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FS2.ggfl.ca\Office\Professional Corporations\NEW FOLDER STRUCTURE - Under Construction\TEMPLATES\Templates for file or client use\Personal Tax\2022\"/>
    </mc:Choice>
  </mc:AlternateContent>
  <bookViews>
    <workbookView xWindow="0" yWindow="468" windowWidth="46452" windowHeight="28332" activeTab="1"/>
  </bookViews>
  <sheets>
    <sheet name="T2125 Schedule" sheetId="2" r:id="rId1"/>
    <sheet name="T2125 Monthly Inc&amp;Exp" sheetId="3" r:id="rId2"/>
    <sheet name="Sheet4" sheetId="4" r:id="rId3"/>
    <sheet name="Sheet5" sheetId="5" r:id="rId4"/>
  </sheets>
  <definedNames>
    <definedName name="_xlnm.Print_Area" localSheetId="0">'T2125 Schedule'!$A$2:$M$271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72" i="2" l="1"/>
  <c r="L65" i="2"/>
  <c r="L56" i="2"/>
  <c r="L152" i="2"/>
  <c r="L102" i="2"/>
  <c r="L183" i="2"/>
  <c r="L181" i="2"/>
  <c r="L99" i="2"/>
  <c r="L94" i="2"/>
  <c r="L89" i="2"/>
  <c r="L81" i="2"/>
  <c r="L77" i="2"/>
  <c r="L49" i="2"/>
  <c r="L46" i="2"/>
  <c r="J184" i="3"/>
  <c r="I184" i="3"/>
  <c r="H184" i="3"/>
  <c r="G184" i="3"/>
  <c r="F184" i="3"/>
  <c r="E184" i="3"/>
  <c r="D184" i="3"/>
  <c r="C184" i="3"/>
  <c r="J154" i="3"/>
  <c r="I154" i="3"/>
  <c r="H154" i="3"/>
  <c r="G154" i="3"/>
  <c r="F154" i="3"/>
  <c r="E154" i="3"/>
  <c r="D154" i="3"/>
  <c r="C154" i="3"/>
  <c r="J117" i="3"/>
  <c r="I117" i="3"/>
  <c r="H117" i="3"/>
  <c r="G117" i="3"/>
  <c r="F117" i="3"/>
  <c r="E117" i="3"/>
  <c r="D117" i="3"/>
  <c r="C117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K80" i="3"/>
  <c r="J80" i="3"/>
  <c r="I80" i="3"/>
  <c r="H80" i="3"/>
  <c r="G80" i="3"/>
  <c r="F80" i="3"/>
  <c r="E80" i="3"/>
  <c r="D80" i="3"/>
  <c r="C80" i="3"/>
  <c r="L150" i="2"/>
  <c r="L204" i="2"/>
  <c r="L206" i="2" s="1"/>
  <c r="L38" i="2"/>
  <c r="L117" i="2" l="1"/>
</calcChain>
</file>

<file path=xl/sharedStrings.xml><?xml version="1.0" encoding="utf-8"?>
<sst xmlns="http://schemas.openxmlformats.org/spreadsheetml/2006/main" count="379" uniqueCount="219">
  <si>
    <t>Insurance</t>
  </si>
  <si>
    <t>Parking</t>
  </si>
  <si>
    <t>Property taxes</t>
  </si>
  <si>
    <t>Software</t>
  </si>
  <si>
    <t>Number of hours worked each week</t>
  </si>
  <si>
    <t>Fiscal Period:</t>
  </si>
  <si>
    <t>Expenses</t>
  </si>
  <si>
    <t>Legal, accounting and other professional fees</t>
  </si>
  <si>
    <t>Management and administration fees</t>
  </si>
  <si>
    <t>Rent</t>
  </si>
  <si>
    <t>Maintenance and repairs</t>
  </si>
  <si>
    <t>Other</t>
  </si>
  <si>
    <t>Other income:</t>
  </si>
  <si>
    <t>Make of vehicle</t>
  </si>
  <si>
    <t>KM driven for business purposes</t>
  </si>
  <si>
    <t>Total kilometres driven in year</t>
  </si>
  <si>
    <t>Licence and registration fees</t>
  </si>
  <si>
    <t xml:space="preserve">Interest </t>
  </si>
  <si>
    <t>Leasing costs</t>
  </si>
  <si>
    <t>Other:</t>
  </si>
  <si>
    <t>Business Use of a Motor Vehicle(s)</t>
  </si>
  <si>
    <t>Vehicle #1</t>
  </si>
  <si>
    <t>Vehicle #2</t>
  </si>
  <si>
    <t>Date of disposition</t>
  </si>
  <si>
    <t>(if in the year)</t>
  </si>
  <si>
    <t>Business Use of Home Office</t>
  </si>
  <si>
    <t>Total house area (square feet)</t>
  </si>
  <si>
    <t>Area for business use only (square feet)</t>
  </si>
  <si>
    <t>Heat</t>
  </si>
  <si>
    <t>Electricity</t>
  </si>
  <si>
    <t>Mortgage Interest</t>
  </si>
  <si>
    <t>Other expenses:</t>
  </si>
  <si>
    <t>Salaries and/or Management Fees (Paid to Family Members)</t>
  </si>
  <si>
    <t>Paid to family members (see below)</t>
  </si>
  <si>
    <t>Brief Job Description:</t>
  </si>
  <si>
    <t>Please provide a description of education and experience related to the job.</t>
  </si>
  <si>
    <t>Number of weeks worked in the year</t>
  </si>
  <si>
    <t>Total amount paid to family member</t>
  </si>
  <si>
    <t>Was a T4 issued?</t>
  </si>
  <si>
    <t>Yes</t>
  </si>
  <si>
    <t>No</t>
  </si>
  <si>
    <t>Family Member #1</t>
  </si>
  <si>
    <t>Family Member #2</t>
  </si>
  <si>
    <t>Please ensure these items are not included in expenses above.</t>
  </si>
  <si>
    <t>Maintenance *</t>
  </si>
  <si>
    <t>Other (please specify):</t>
  </si>
  <si>
    <t>Printer</t>
  </si>
  <si>
    <t xml:space="preserve">repairs, such as cleaning and snow removal.  Please note that claiming personal maintenance and repairs </t>
  </si>
  <si>
    <t>tax-free sale of your home.</t>
  </si>
  <si>
    <t>(i.e., landscaping, furnace replacement) could result in loss of personal residence designation for potential</t>
  </si>
  <si>
    <t>Name of Family Member:</t>
  </si>
  <si>
    <t>$</t>
  </si>
  <si>
    <t>If a new vehicle was acquired during the year, please provide a copy of the purchase or lease agreement.</t>
  </si>
  <si>
    <t>Province of Self-Employment</t>
  </si>
  <si>
    <t>Capital Assets Purchased in the Year</t>
  </si>
  <si>
    <t>Subtotal</t>
  </si>
  <si>
    <t>BUSINESS USE OF A MOTOR VEHICLE</t>
  </si>
  <si>
    <t>BUSINESS USE OF HOME EXPENSE</t>
  </si>
  <si>
    <t>Office Insurance</t>
  </si>
  <si>
    <t>Advertising, promotion &amp; gifts</t>
  </si>
  <si>
    <t>HST Number (if applicable):</t>
  </si>
  <si>
    <t>Rent (office)</t>
  </si>
  <si>
    <t>Month</t>
  </si>
  <si>
    <t>Description</t>
  </si>
  <si>
    <t>Income</t>
  </si>
  <si>
    <t>If you have any questions, please do not hesitate to contact us.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</si>
  <si>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</si>
  <si>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</si>
  <si>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</si>
  <si>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</si>
  <si>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</si>
  <si>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</si>
  <si>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</si>
  <si>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</si>
  <si>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</si>
  <si>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</si>
  <si>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</si>
  <si>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</si>
  <si>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</si>
  <si>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 xml:space="preserve">Advertising / </t>
  </si>
  <si>
    <t>Promotion</t>
  </si>
  <si>
    <t>Meals &amp;</t>
  </si>
  <si>
    <t>Entertainment</t>
  </si>
  <si>
    <t>Interest &amp;</t>
  </si>
  <si>
    <t>bank charges</t>
  </si>
  <si>
    <t>Membership</t>
  </si>
  <si>
    <t>dues</t>
  </si>
  <si>
    <t>Office</t>
  </si>
  <si>
    <t>Supplies</t>
  </si>
  <si>
    <t>Legal &amp;</t>
  </si>
  <si>
    <t>Accounting</t>
  </si>
  <si>
    <t>Management &amp;</t>
  </si>
  <si>
    <t>Overhead</t>
  </si>
  <si>
    <t>Maintenance</t>
  </si>
  <si>
    <t>Salaries to</t>
  </si>
  <si>
    <t>Employees</t>
  </si>
  <si>
    <t>Travel</t>
  </si>
  <si>
    <t>Conference</t>
  </si>
  <si>
    <t>Mobile</t>
  </si>
  <si>
    <t>Internet</t>
  </si>
  <si>
    <t>Hotel &amp; Airfare</t>
  </si>
  <si>
    <t>Private health</t>
  </si>
  <si>
    <t>services plan</t>
  </si>
  <si>
    <t>Fuel</t>
  </si>
  <si>
    <t>Maintenance &amp;</t>
  </si>
  <si>
    <t>repairs</t>
  </si>
  <si>
    <t>Licence &amp;</t>
  </si>
  <si>
    <t>Registration</t>
  </si>
  <si>
    <t>Interest</t>
  </si>
  <si>
    <t>Lease</t>
  </si>
  <si>
    <t>Payments</t>
  </si>
  <si>
    <t>Make of Vehicle</t>
  </si>
  <si>
    <t>Date of Disposition (if in the year)</t>
  </si>
  <si>
    <t>Leased or Purchased?</t>
  </si>
  <si>
    <t>Manufacturer's suggested list price /</t>
  </si>
  <si>
    <t>Purchase price</t>
  </si>
  <si>
    <t>Total kms driven for the period</t>
  </si>
  <si>
    <t>Business kms driven for the period</t>
  </si>
  <si>
    <t xml:space="preserve">Fiscal Period </t>
  </si>
  <si>
    <t>HST # (if applicable)</t>
  </si>
  <si>
    <t>There are six sections to this spreadsheet were applicable information should be completed:</t>
  </si>
  <si>
    <t>Section 2 - Professional Income</t>
  </si>
  <si>
    <t>Section 3 - Business Expenses</t>
  </si>
  <si>
    <t>Section 4 - Automobile Expenses</t>
  </si>
  <si>
    <t>Section 5 - Home Office Expenses</t>
  </si>
  <si>
    <t>Section 1 - General Information</t>
  </si>
  <si>
    <t>Section 1: General Information</t>
  </si>
  <si>
    <t>Section 3: Business Expenses</t>
  </si>
  <si>
    <t>Section 4: Automobile #1</t>
  </si>
  <si>
    <t>Section 5: Home Office Expenses</t>
  </si>
  <si>
    <t>General</t>
  </si>
  <si>
    <t>Mortgage</t>
  </si>
  <si>
    <t>Property</t>
  </si>
  <si>
    <t>Taxes</t>
  </si>
  <si>
    <t>maintenance and repairs (i.e., landscaping, furnace replacement) could result in loss of personal residence designation for potential tax-free sale of your home.</t>
  </si>
  <si>
    <t>Area of home office (square feet)</t>
  </si>
  <si>
    <t>Total are of home (square feet)</t>
  </si>
  <si>
    <t>Section 6: Capital Purchases in the Year</t>
  </si>
  <si>
    <t>Section 4 (cont'd): Automobile #2</t>
  </si>
  <si>
    <r>
      <t xml:space="preserve">CCA per T2125 </t>
    </r>
    <r>
      <rPr>
        <i/>
        <sz val="12"/>
        <rFont val="Calibri"/>
        <family val="2"/>
      </rPr>
      <t>(to be calculated &amp; entered by GGFL)</t>
    </r>
  </si>
  <si>
    <r>
      <t xml:space="preserve">* Do not include </t>
    </r>
    <r>
      <rPr>
        <i/>
        <u/>
        <sz val="12"/>
        <rFont val="Calibri"/>
        <family val="2"/>
      </rPr>
      <t>personal</t>
    </r>
    <r>
      <rPr>
        <i/>
        <sz val="12"/>
        <rFont val="Calibri"/>
        <family val="2"/>
      </rPr>
      <t xml:space="preserve"> maintenance and repairs to the home.  Only provide basic maintenance and</t>
    </r>
  </si>
  <si>
    <t>Hotel, train, airfare &amp; taxi</t>
  </si>
  <si>
    <t>Signage, letterhead, business cards, other print material</t>
  </si>
  <si>
    <t>Office expenses (paper, pens, postage, etc.)</t>
  </si>
  <si>
    <t>Telephone and communications:</t>
  </si>
  <si>
    <t>Accountant</t>
  </si>
  <si>
    <t>Lawyer</t>
  </si>
  <si>
    <t>Bookkeeper</t>
  </si>
  <si>
    <t>Office and staff salaries</t>
  </si>
  <si>
    <r>
      <t xml:space="preserve">Travel expenses </t>
    </r>
    <r>
      <rPr>
        <i/>
        <sz val="12"/>
        <rFont val="Calibri"/>
        <family val="2"/>
      </rPr>
      <t xml:space="preserve">(Do </t>
    </r>
    <r>
      <rPr>
        <i/>
        <u/>
        <sz val="12"/>
        <rFont val="Calibri"/>
        <family val="2"/>
      </rPr>
      <t>not</t>
    </r>
    <r>
      <rPr>
        <i/>
        <sz val="12"/>
        <rFont val="Calibri"/>
        <family val="2"/>
      </rPr>
      <t xml:space="preserve"> include meals here; meals should be included above)</t>
    </r>
  </si>
  <si>
    <r>
      <t>Private health services plan premiums (</t>
    </r>
    <r>
      <rPr>
        <i/>
        <sz val="12"/>
        <rFont val="Calibri"/>
        <family val="2"/>
      </rPr>
      <t>Do not include life or disability insurance premiums)</t>
    </r>
  </si>
  <si>
    <t>TOTAL BUSINESS EXPENSES (NOT INCLUDING AUTOMOBILE OR HOME OFFICE)</t>
  </si>
  <si>
    <t xml:space="preserve">a significant amount of work from your home office, it may be reasonable to make a claim for home office. </t>
  </si>
  <si>
    <t>and comparable to amounts you would otherwise pay non-family members. If you pay salaries or management fees to a family member, please</t>
  </si>
  <si>
    <t>provide details on the person's job description / tasks performed.</t>
  </si>
  <si>
    <t>Class 8</t>
  </si>
  <si>
    <t>Class 50</t>
  </si>
  <si>
    <t>Class 12</t>
  </si>
  <si>
    <t>Medical equipment (costing &gt; $1,000)</t>
  </si>
  <si>
    <t>Computers &amp; hardware / laptops / tablets (acquired in the current year)</t>
  </si>
  <si>
    <t>Province(s) of Self-Employment:</t>
  </si>
  <si>
    <t>Section 6 - Capital Purchases in the Year</t>
  </si>
  <si>
    <t>Please enter numeric information in cells shaded grey.</t>
  </si>
  <si>
    <t>Name:</t>
  </si>
  <si>
    <t>Description of Business:</t>
  </si>
  <si>
    <t>Gifts to staff, clients, referrals</t>
  </si>
  <si>
    <t>Please list:</t>
  </si>
  <si>
    <t>Supplies (cost &lt; $1,000)</t>
  </si>
  <si>
    <t>Tools</t>
  </si>
  <si>
    <t>Miscellaneous supplies</t>
  </si>
  <si>
    <t>Paid to non-family members</t>
  </si>
  <si>
    <t>Health insurance plans</t>
  </si>
  <si>
    <t>Furniture and office equipment</t>
  </si>
  <si>
    <t>* If this is the first year of business, please provide us the fair market value of your business assets accumulated from previous years.</t>
  </si>
  <si>
    <t>Description of business:</t>
  </si>
  <si>
    <t>Office Overhead</t>
  </si>
  <si>
    <t>Office Premises</t>
  </si>
  <si>
    <t>Misc.</t>
  </si>
  <si>
    <t>Landline</t>
  </si>
  <si>
    <t>Computers &amp; hardware / laptops / tablets</t>
  </si>
  <si>
    <t>Business parking</t>
  </si>
  <si>
    <t>Business</t>
  </si>
  <si>
    <r>
      <t xml:space="preserve">Meals and entertainment (100%) - </t>
    </r>
    <r>
      <rPr>
        <i/>
        <sz val="12"/>
        <rFont val="Calibri"/>
        <family val="2"/>
      </rPr>
      <t>Include meals while travelling or for business purposes</t>
    </r>
  </si>
  <si>
    <t>Professional liability insurance</t>
  </si>
  <si>
    <t>Practice overhead insurance</t>
  </si>
  <si>
    <r>
      <t xml:space="preserve">Interest (on business loans) &amp; bank charges - </t>
    </r>
    <r>
      <rPr>
        <i/>
        <sz val="12"/>
        <rFont val="Calibri"/>
        <family val="2"/>
        <scheme val="minor"/>
      </rPr>
      <t>do not include interest on student loans or personal LOC</t>
    </r>
  </si>
  <si>
    <t>Fees for conferences, courses, etc.</t>
  </si>
  <si>
    <t>Cell phone (estimate amount used for business purposes)</t>
  </si>
  <si>
    <t>Home phone (estimate amount used for business purposes)</t>
  </si>
  <si>
    <t>Home internet (estimate amount used for business purposes)</t>
  </si>
  <si>
    <t>Prof Liability</t>
  </si>
  <si>
    <t>TOTAL BUSINESS INCOME</t>
  </si>
  <si>
    <t>Business income</t>
  </si>
  <si>
    <t>Business Income</t>
  </si>
  <si>
    <t>Date of purchase</t>
  </si>
  <si>
    <t>Section 2: Business Income</t>
  </si>
  <si>
    <t>of GST/HST collected separately.</t>
  </si>
  <si>
    <r>
      <t xml:space="preserve">Please </t>
    </r>
    <r>
      <rPr>
        <i/>
        <u/>
        <sz val="12"/>
        <rFont val="Calibri"/>
        <family val="2"/>
      </rPr>
      <t>do not</t>
    </r>
    <r>
      <rPr>
        <i/>
        <sz val="12"/>
        <rFont val="Calibri"/>
        <family val="2"/>
        <scheme val="minor"/>
      </rPr>
      <t xml:space="preserve"> include income from T4s or investment income slips. If GST/HST was collected on a supply, please indicate income and the amount </t>
    </r>
  </si>
  <si>
    <t>Telephone (Estimate of business portion only)</t>
  </si>
  <si>
    <t>(If in the year, please indicate date)</t>
  </si>
  <si>
    <t>If a new vehicle was purchased or leased in the year, please provide us a copy of the agreement.</t>
  </si>
  <si>
    <t>This schedule is private and confidential, and not for reproduction or circulation without the written permission of GGFL, LLP.</t>
  </si>
  <si>
    <t>This schedule is intended for the use of our clients only.</t>
  </si>
  <si>
    <r>
      <t xml:space="preserve">* Do not include </t>
    </r>
    <r>
      <rPr>
        <u/>
        <sz val="14"/>
        <rFont val="Calibri (Body)"/>
      </rPr>
      <t>personal</t>
    </r>
    <r>
      <rPr>
        <sz val="14"/>
        <rFont val="Calibri (Body)"/>
      </rPr>
      <t xml:space="preserve"> maintenance and repairs to the home.  Only provide basic maintenance and repairs, such as cleaning and snow removal.  Please note that claiming personal</t>
    </r>
  </si>
  <si>
    <r>
      <t xml:space="preserve">Please </t>
    </r>
    <r>
      <rPr>
        <u/>
        <sz val="14"/>
        <rFont val="Calibri (Body)"/>
      </rPr>
      <t>do not</t>
    </r>
    <r>
      <rPr>
        <sz val="14"/>
        <rFont val="Calibri (Body)"/>
      </rPr>
      <t xml:space="preserve"> include income from T4s or investment income slips. If GST/HST was collected on a supply, please indicate income and the amount </t>
    </r>
  </si>
  <si>
    <r>
      <rPr>
        <b/>
        <sz val="12"/>
        <rFont val="Calibri"/>
        <family val="2"/>
        <scheme val="minor"/>
      </rPr>
      <t>Note:</t>
    </r>
    <r>
      <rPr>
        <sz val="12"/>
        <rFont val="Calibri"/>
        <family val="2"/>
        <scheme val="minor"/>
      </rPr>
      <t xml:space="preserve"> Salaries or management fees paid to family members may be challenged by CRA.  All payments to family members must be reasonable</t>
    </r>
  </si>
  <si>
    <r>
      <rPr>
        <b/>
        <sz val="12"/>
        <rFont val="Calibri"/>
        <family val="2"/>
        <scheme val="minor"/>
      </rPr>
      <t xml:space="preserve">Note: </t>
    </r>
    <r>
      <rPr>
        <sz val="12"/>
        <rFont val="Calibri"/>
        <family val="2"/>
        <scheme val="minor"/>
      </rPr>
      <t>Home office only applicable if no other office is available to you or your regularly see patients in your home office. However if you do</t>
    </r>
  </si>
  <si>
    <t>T2125 - 2022 Statement of Business Activities</t>
  </si>
  <si>
    <t>(if different from calendar 2022)</t>
  </si>
  <si>
    <t>Bad debts</t>
  </si>
  <si>
    <t>Business taxes, licenses and membership and professional dues</t>
  </si>
  <si>
    <t>Repairs and maintenance (on equipment, computer hardware, etc.)</t>
  </si>
  <si>
    <t>Salaries (including benefits):</t>
  </si>
  <si>
    <t>Model of vehicle</t>
  </si>
  <si>
    <t>Fuel (gasoline, propane oil, electricity)</t>
  </si>
  <si>
    <t>T2125 - 2022 Monthly Income and Expenses</t>
  </si>
  <si>
    <t>Please note that income should be reported on an accrual basis (not on a cash basis). That is, income for service dates rendered January 1 to December 31, 2022 should be reported on the 2022 personal</t>
  </si>
  <si>
    <t>return. This may include income deposited in January and February 2023 relating to services dates on or before December 31, 2022. Correspondingly, January and February 2022 deposits relating</t>
  </si>
  <si>
    <t>to services dates on or before December 31, 2021 would not be included as 2022 income (as this income should have been reported on the 2021 personal return).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</si>
</sst>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9">
    <font>
      <sz val="10"/>
      <name val="Arial"/>
    </font>
    <font>
      <sz val="10"/>
      <name val="Arial"/>
      <family val="2"/>
    </font>
    <font>
      <i/>
      <sz val="12"/>
      <name val="Calibri"/>
      <family val="2"/>
    </font>
    <font>
      <i/>
      <u/>
      <sz val="12"/>
      <name val="Calibri"/>
      <family val="2"/>
    </font>
    <font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14"/>
      <name val="Calibri (Body)"/>
    </font>
    <font>
      <sz val="14"/>
      <name val="Calibri (Body)"/>
    </font>
    <font>
      <i/>
      <sz val="14"/>
      <name val="Calibri (Body)"/>
    </font>
    <font>
      <u/>
      <sz val="14"/>
      <name val="Calibri (Body)"/>
    </font>
    <font>
      <b/>
      <sz val="14"/>
      <color rgb="FFFF0000"/>
      <name val="Calibri (Body)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0" xfId="0" applyFont="1" applyBorder="1"/>
    <xf numFmtId="0" fontId="5" fillId="0" borderId="1" xfId="0" applyFont="1" applyBorder="1"/>
    <xf numFmtId="0" fontId="6" fillId="0" borderId="0" xfId="0" applyFont="1"/>
    <xf numFmtId="0" fontId="5" fillId="0" borderId="3" xfId="0" applyFont="1" applyBorder="1"/>
    <xf numFmtId="0" fontId="5" fillId="0" borderId="3" xfId="0" applyFont="1" applyFill="1" applyBorder="1"/>
    <xf numFmtId="44" fontId="5" fillId="0" borderId="0" xfId="2" applyFont="1" applyBorder="1" applyAlignment="1">
      <alignment horizontal="center"/>
    </xf>
    <xf numFmtId="44" fontId="5" fillId="0" borderId="0" xfId="2" applyFont="1" applyBorder="1" applyAlignment="1"/>
    <xf numFmtId="9" fontId="5" fillId="0" borderId="0" xfId="3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2" xfId="0" applyFont="1" applyBorder="1"/>
    <xf numFmtId="0" fontId="4" fillId="0" borderId="0" xfId="0" quotePrefix="1" applyFont="1"/>
    <xf numFmtId="0" fontId="5" fillId="0" borderId="0" xfId="0" applyFont="1" applyBorder="1" applyAlignment="1"/>
    <xf numFmtId="44" fontId="5" fillId="0" borderId="0" xfId="2" applyFont="1" applyFill="1" applyBorder="1" applyAlignment="1"/>
    <xf numFmtId="44" fontId="5" fillId="3" borderId="2" xfId="2" applyFont="1" applyFill="1" applyBorder="1" applyAlignment="1">
      <alignment horizontal="center"/>
    </xf>
    <xf numFmtId="44" fontId="5" fillId="3" borderId="4" xfId="2" applyFont="1" applyFill="1" applyBorder="1" applyAlignment="1">
      <alignment horizontal="center"/>
    </xf>
    <xf numFmtId="44" fontId="5" fillId="0" borderId="0" xfId="2" applyFont="1" applyFill="1" applyBorder="1" applyAlignment="1">
      <alignment horizontal="center"/>
    </xf>
    <xf numFmtId="0" fontId="5" fillId="0" borderId="0" xfId="0" applyFont="1" applyFill="1" applyBorder="1"/>
    <xf numFmtId="0" fontId="6" fillId="0" borderId="0" xfId="0" applyFont="1" applyFill="1" applyBorder="1"/>
    <xf numFmtId="44" fontId="6" fillId="0" borderId="0" xfId="2" applyFont="1" applyFill="1" applyBorder="1" applyAlignment="1"/>
    <xf numFmtId="43" fontId="5" fillId="0" borderId="0" xfId="1" applyFont="1" applyFill="1" applyBorder="1" applyAlignment="1"/>
    <xf numFmtId="43" fontId="5" fillId="0" borderId="5" xfId="1" applyFont="1" applyFill="1" applyBorder="1" applyAlignment="1"/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3" borderId="0" xfId="0" applyFont="1" applyFill="1"/>
    <xf numFmtId="0" fontId="5" fillId="0" borderId="9" xfId="0" applyFont="1" applyBorder="1"/>
    <xf numFmtId="0" fontId="5" fillId="0" borderId="10" xfId="0" applyFont="1" applyBorder="1"/>
    <xf numFmtId="0" fontId="5" fillId="0" borderId="5" xfId="0" quotePrefix="1" applyFont="1" applyBorder="1" applyAlignment="1">
      <alignment horizontal="left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/>
    <xf numFmtId="0" fontId="5" fillId="0" borderId="12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6" fillId="0" borderId="10" xfId="0" applyFont="1" applyBorder="1"/>
    <xf numFmtId="0" fontId="5" fillId="0" borderId="13" xfId="0" applyFont="1" applyBorder="1"/>
    <xf numFmtId="43" fontId="5" fillId="0" borderId="0" xfId="1" applyFont="1" applyBorder="1"/>
    <xf numFmtId="0" fontId="5" fillId="0" borderId="6" xfId="0" applyFont="1" applyBorder="1"/>
    <xf numFmtId="43" fontId="5" fillId="0" borderId="10" xfId="1" applyFont="1" applyBorder="1"/>
    <xf numFmtId="43" fontId="5" fillId="0" borderId="6" xfId="1" applyFont="1" applyBorder="1"/>
    <xf numFmtId="43" fontId="5" fillId="0" borderId="7" xfId="1" applyFont="1" applyBorder="1"/>
    <xf numFmtId="0" fontId="5" fillId="0" borderId="15" xfId="0" applyFont="1" applyBorder="1"/>
    <xf numFmtId="0" fontId="5" fillId="0" borderId="16" xfId="0" applyFont="1" applyBorder="1"/>
    <xf numFmtId="43" fontId="5" fillId="0" borderId="15" xfId="1" applyFont="1" applyBorder="1"/>
    <xf numFmtId="0" fontId="5" fillId="0" borderId="14" xfId="0" applyFont="1" applyBorder="1"/>
    <xf numFmtId="0" fontId="5" fillId="0" borderId="10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9" xfId="0" quotePrefix="1" applyFont="1" applyBorder="1" applyAlignment="1">
      <alignment horizontal="left"/>
    </xf>
    <xf numFmtId="44" fontId="5" fillId="0" borderId="6" xfId="2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6" fillId="0" borderId="5" xfId="0" applyFont="1" applyBorder="1"/>
    <xf numFmtId="0" fontId="5" fillId="0" borderId="10" xfId="0" applyFont="1" applyBorder="1" applyAlignment="1"/>
    <xf numFmtId="0" fontId="5" fillId="0" borderId="0" xfId="0" applyFont="1" applyAlignment="1"/>
    <xf numFmtId="0" fontId="8" fillId="0" borderId="0" xfId="0" applyFont="1"/>
    <xf numFmtId="0" fontId="8" fillId="0" borderId="0" xfId="0" applyFont="1" applyBorder="1"/>
    <xf numFmtId="0" fontId="8" fillId="0" borderId="1" xfId="0" applyFont="1" applyBorder="1"/>
    <xf numFmtId="0" fontId="9" fillId="0" borderId="0" xfId="0" applyFont="1"/>
    <xf numFmtId="0" fontId="12" fillId="0" borderId="0" xfId="0" applyFont="1"/>
    <xf numFmtId="0" fontId="11" fillId="0" borderId="0" xfId="0" applyFont="1"/>
    <xf numFmtId="0" fontId="11" fillId="0" borderId="1" xfId="0" applyFont="1" applyBorder="1"/>
    <xf numFmtId="0" fontId="11" fillId="0" borderId="0" xfId="0" quotePrefix="1" applyFont="1"/>
    <xf numFmtId="0" fontId="8" fillId="0" borderId="0" xfId="0" applyFont="1" applyFill="1"/>
    <xf numFmtId="0" fontId="8" fillId="0" borderId="3" xfId="0" applyFont="1" applyBorder="1"/>
    <xf numFmtId="0" fontId="14" fillId="0" borderId="0" xfId="0" applyFont="1" applyFill="1" applyBorder="1"/>
    <xf numFmtId="0" fontId="8" fillId="0" borderId="4" xfId="0" applyFont="1" applyBorder="1"/>
    <xf numFmtId="0" fontId="6" fillId="5" borderId="0" xfId="0" applyFont="1" applyFill="1" applyBorder="1"/>
    <xf numFmtId="0" fontId="5" fillId="5" borderId="0" xfId="0" applyFont="1" applyFill="1" applyBorder="1"/>
    <xf numFmtId="44" fontId="6" fillId="5" borderId="0" xfId="2" applyFont="1" applyFill="1" applyBorder="1" applyAlignment="1"/>
    <xf numFmtId="0" fontId="7" fillId="5" borderId="0" xfId="0" applyFont="1" applyFill="1" applyBorder="1"/>
    <xf numFmtId="0" fontId="8" fillId="5" borderId="0" xfId="0" applyFont="1" applyFill="1" applyBorder="1"/>
    <xf numFmtId="0" fontId="10" fillId="5" borderId="0" xfId="0" applyFont="1" applyFill="1" applyBorder="1"/>
    <xf numFmtId="0" fontId="11" fillId="5" borderId="0" xfId="0" applyFont="1" applyFill="1" applyBorder="1"/>
    <xf numFmtId="0" fontId="5" fillId="0" borderId="2" xfId="0" applyFont="1" applyBorder="1"/>
    <xf numFmtId="0" fontId="5" fillId="0" borderId="0" xfId="0" applyFont="1" applyAlignment="1">
      <alignment horizontal="center"/>
    </xf>
    <xf numFmtId="0" fontId="5" fillId="0" borderId="19" xfId="0" applyFont="1" applyBorder="1" applyAlignment="1"/>
    <xf numFmtId="0" fontId="5" fillId="0" borderId="19" xfId="0" applyFont="1" applyBorder="1"/>
    <xf numFmtId="43" fontId="5" fillId="0" borderId="19" xfId="1" applyFont="1" applyBorder="1"/>
    <xf numFmtId="0" fontId="11" fillId="0" borderId="0" xfId="0" applyFont="1" applyBorder="1"/>
    <xf numFmtId="0" fontId="16" fillId="0" borderId="0" xfId="0" applyFont="1"/>
    <xf numFmtId="0" fontId="17" fillId="0" borderId="0" xfId="0" applyFont="1"/>
    <xf numFmtId="0" fontId="16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8" fillId="0" borderId="0" xfId="0" applyFont="1"/>
    <xf numFmtId="44" fontId="5" fillId="3" borderId="2" xfId="2" applyFont="1" applyFill="1" applyBorder="1" applyAlignment="1">
      <alignment horizontal="center"/>
    </xf>
    <xf numFmtId="44" fontId="5" fillId="3" borderId="4" xfId="2" applyFont="1" applyFill="1" applyBorder="1" applyAlignment="1">
      <alignment horizontal="center"/>
    </xf>
    <xf numFmtId="44" fontId="5" fillId="0" borderId="17" xfId="2" applyFont="1" applyFill="1" applyBorder="1" applyAlignment="1">
      <alignment horizontal="center"/>
    </xf>
    <xf numFmtId="44" fontId="5" fillId="0" borderId="18" xfId="2" applyFont="1" applyFill="1" applyBorder="1" applyAlignment="1">
      <alignment horizontal="center"/>
    </xf>
    <xf numFmtId="44" fontId="5" fillId="3" borderId="9" xfId="2" applyFont="1" applyFill="1" applyBorder="1" applyAlignment="1">
      <alignment horizontal="center"/>
    </xf>
    <xf numFmtId="44" fontId="5" fillId="3" borderId="7" xfId="2" applyFont="1" applyFill="1" applyBorder="1" applyAlignment="1">
      <alignment horizontal="center"/>
    </xf>
    <xf numFmtId="44" fontId="5" fillId="0" borderId="17" xfId="2" applyFont="1" applyBorder="1" applyAlignment="1">
      <alignment horizontal="center"/>
    </xf>
    <xf numFmtId="44" fontId="5" fillId="0" borderId="18" xfId="2" applyFont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9" fontId="5" fillId="0" borderId="6" xfId="3" applyFont="1" applyBorder="1" applyAlignment="1">
      <alignment horizontal="center"/>
    </xf>
    <xf numFmtId="44" fontId="5" fillId="3" borderId="17" xfId="2" applyFont="1" applyFill="1" applyBorder="1" applyAlignment="1">
      <alignment horizontal="center"/>
    </xf>
    <xf numFmtId="44" fontId="5" fillId="3" borderId="18" xfId="2" applyFont="1" applyFill="1" applyBorder="1" applyAlignment="1">
      <alignment horizontal="center"/>
    </xf>
    <xf numFmtId="44" fontId="5" fillId="3" borderId="11" xfId="2" applyFont="1" applyFill="1" applyBorder="1" applyAlignment="1">
      <alignment horizontal="center"/>
    </xf>
    <xf numFmtId="44" fontId="5" fillId="3" borderId="8" xfId="2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44" fontId="5" fillId="0" borderId="0" xfId="2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44" fontId="6" fillId="0" borderId="17" xfId="2" applyFont="1" applyBorder="1" applyAlignment="1">
      <alignment horizontal="center"/>
    </xf>
    <xf numFmtId="44" fontId="6" fillId="0" borderId="18" xfId="2" applyFont="1" applyBorder="1" applyAlignment="1">
      <alignment horizontal="center"/>
    </xf>
    <xf numFmtId="9" fontId="5" fillId="0" borderId="0" xfId="3" applyFont="1" applyBorder="1" applyAlignment="1">
      <alignment horizontal="center"/>
    </xf>
    <xf numFmtId="44" fontId="5" fillId="2" borderId="2" xfId="2" applyFont="1" applyFill="1" applyBorder="1" applyAlignment="1">
      <alignment horizontal="center"/>
    </xf>
    <xf numFmtId="44" fontId="5" fillId="2" borderId="4" xfId="2" applyFont="1" applyFill="1" applyBorder="1" applyAlignment="1">
      <alignment horizontal="center"/>
    </xf>
    <xf numFmtId="44" fontId="5" fillId="0" borderId="0" xfId="2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15" fillId="5" borderId="0" xfId="0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center"/>
    </xf>
    <xf numFmtId="43" fontId="5" fillId="3" borderId="4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43" fontId="5" fillId="3" borderId="19" xfId="1" applyFont="1" applyFill="1" applyBorder="1" applyAlignment="1">
      <alignment horizontal="center"/>
    </xf>
    <xf numFmtId="0" fontId="10" fillId="5" borderId="0" xfId="0" applyFont="1" applyFill="1" applyBorder="1" applyAlignment="1">
      <alignment horizontal="left"/>
    </xf>
    <xf numFmtId="44" fontId="8" fillId="0" borderId="2" xfId="2" applyFont="1" applyFill="1" applyBorder="1" applyAlignment="1">
      <alignment horizontal="center"/>
    </xf>
    <xf numFmtId="44" fontId="8" fillId="0" borderId="4" xfId="2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GGFL-2020">
  <a:themeElements>
    <a:clrScheme name="GGFL">
      <a:dk1>
        <a:srgbClr val="000000"/>
      </a:dk1>
      <a:lt1>
        <a:srgbClr val="FFFFFF"/>
      </a:lt1>
      <a:dk2>
        <a:srgbClr val="636569"/>
      </a:dk2>
      <a:lt2>
        <a:srgbClr val="E7E6E6"/>
      </a:lt2>
      <a:accent1>
        <a:srgbClr val="4472C4"/>
      </a:accent1>
      <a:accent2>
        <a:srgbClr val="ED7D31"/>
      </a:accent2>
      <a:accent3>
        <a:srgbClr val="636569"/>
      </a:accent3>
      <a:accent4>
        <a:srgbClr val="FFC000"/>
      </a:accent4>
      <a:accent5>
        <a:srgbClr val="00953B"/>
      </a:accent5>
      <a:accent6>
        <a:srgbClr val="80BC00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GGFL_2019" id="{C6360427-9F88-B94F-B522-7255EF6FD404}" vid="{413510AC-3A41-294D-85EE-218778A584DC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69"/>
  <sheetViews>
    <sheetView showGridLines="0" zoomScale="85" zoomScaleNormal="85" workbookViewId="0">
      <selection activeCell="A9" sqref="A9:M9"/>
    </sheetView>
  </sheetViews>
  <sheetFormatPr defaultColWidth="12.5546875" defaultRowHeight="17.100000000000001" customHeight="1"/>
  <cols>
    <col min="1" max="5" width="12.5546875" style="2" customWidth="1"/>
    <col min="6" max="6" width="15.88671875" style="2" customWidth="1"/>
    <col min="7" max="8" width="2.5546875" style="2" customWidth="1"/>
    <col min="9" max="10" width="12.5546875" style="2"/>
    <col min="11" max="11" width="2.5546875" style="2" customWidth="1"/>
    <col min="12" max="13" width="12.5546875" style="2"/>
    <col min="14" max="14" width="12.5546875" style="85"/>
    <col min="15" max="16384" width="12.5546875" style="2"/>
  </cols>
  <sheetData>
    <row r="1" spans="1:14" customFormat="1" ht="17.100000000000001" customHeight="1">
      <c r="N1" s="86"/>
    </row>
    <row r="2" spans="1:14" ht="14.1" customHeight="1">
      <c r="A2" s="1"/>
    </row>
    <row r="3" spans="1:14" ht="17.100000000000001" customHeight="1">
      <c r="A3" s="1"/>
    </row>
    <row r="4" spans="1:14" ht="17.100000000000001" customHeight="1">
      <c r="A4" s="2" t="s">
        <v>201</v>
      </c>
    </row>
    <row r="5" spans="1:14" ht="17.100000000000001" customHeight="1">
      <c r="A5" s="2" t="s">
        <v>202</v>
      </c>
    </row>
    <row r="6" spans="1:14" ht="17.100000000000001" customHeight="1">
      <c r="A6" s="1"/>
    </row>
    <row r="7" spans="1:14" ht="17.100000000000001" customHeight="1">
      <c r="A7" s="1" t="s">
        <v>162</v>
      </c>
    </row>
    <row r="8" spans="1:14" ht="17.100000000000001" customHeight="1">
      <c r="N8" s="87"/>
    </row>
    <row r="9" spans="1:14" ht="24.9" customHeight="1">
      <c r="A9" s="119" t="s">
        <v>207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88"/>
    </row>
    <row r="10" spans="1:14" ht="17.100000000000001" customHeight="1">
      <c r="N10" s="87"/>
    </row>
    <row r="11" spans="1:14" ht="17.100000000000001" customHeight="1">
      <c r="A11" s="2" t="s">
        <v>163</v>
      </c>
      <c r="C11" s="3"/>
      <c r="D11" s="66"/>
      <c r="E11" s="4"/>
      <c r="F11" s="4"/>
      <c r="G11" s="4"/>
      <c r="H11" s="4"/>
      <c r="I11" s="4"/>
      <c r="J11" s="4"/>
    </row>
    <row r="12" spans="1:14" ht="17.100000000000001" customHeight="1">
      <c r="C12" s="3"/>
      <c r="D12" s="65"/>
    </row>
    <row r="13" spans="1:14" ht="17.100000000000001" customHeight="1">
      <c r="A13" s="2" t="s">
        <v>5</v>
      </c>
      <c r="C13" s="3"/>
      <c r="D13" s="66"/>
      <c r="E13" s="4"/>
      <c r="F13" s="4"/>
      <c r="G13" s="4"/>
      <c r="H13" s="4"/>
      <c r="I13" s="4"/>
      <c r="J13" s="4"/>
    </row>
    <row r="14" spans="1:14" ht="17.100000000000001" customHeight="1">
      <c r="A14" s="2" t="s">
        <v>208</v>
      </c>
      <c r="C14" s="3"/>
      <c r="D14" s="65"/>
    </row>
    <row r="15" spans="1:14" ht="17.100000000000001" customHeight="1">
      <c r="C15" s="3"/>
      <c r="D15" s="65"/>
    </row>
    <row r="16" spans="1:14" ht="17.100000000000001" customHeight="1">
      <c r="A16" s="2" t="s">
        <v>160</v>
      </c>
      <c r="C16" s="3"/>
      <c r="D16" s="66"/>
      <c r="E16" s="4"/>
      <c r="F16" s="4"/>
      <c r="G16" s="4"/>
      <c r="H16" s="4"/>
      <c r="I16" s="4"/>
      <c r="J16" s="4"/>
    </row>
    <row r="17" spans="1:13" ht="17.100000000000001" customHeight="1">
      <c r="C17" s="3"/>
      <c r="D17" s="65"/>
    </row>
    <row r="18" spans="1:13" ht="17.100000000000001" customHeight="1">
      <c r="A18" s="2" t="s">
        <v>164</v>
      </c>
      <c r="C18" s="3"/>
      <c r="D18" s="66"/>
      <c r="E18" s="4"/>
      <c r="F18" s="4"/>
      <c r="G18" s="4"/>
      <c r="H18" s="4"/>
      <c r="I18" s="4"/>
      <c r="J18" s="4"/>
    </row>
    <row r="19" spans="1:13" ht="17.100000000000001" customHeight="1">
      <c r="C19" s="3"/>
      <c r="D19" s="65"/>
    </row>
    <row r="20" spans="1:13" ht="17.100000000000001" customHeight="1">
      <c r="A20" s="2" t="s">
        <v>60</v>
      </c>
      <c r="C20" s="3"/>
      <c r="D20" s="66"/>
      <c r="E20" s="4"/>
      <c r="F20" s="4"/>
      <c r="G20" s="4"/>
      <c r="H20" s="4"/>
      <c r="I20" s="4"/>
      <c r="J20" s="4"/>
    </row>
    <row r="21" spans="1:13" ht="17.100000000000001" customHeight="1">
      <c r="C21" s="3"/>
      <c r="D21" s="84"/>
      <c r="E21" s="3"/>
      <c r="F21" s="3"/>
      <c r="G21" s="3"/>
      <c r="H21" s="3"/>
      <c r="I21" s="3"/>
      <c r="J21" s="3"/>
    </row>
    <row r="23" spans="1:13" ht="17.100000000000001" customHeight="1">
      <c r="A23" s="72" t="s">
        <v>193</v>
      </c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98" t="s">
        <v>51</v>
      </c>
      <c r="M23" s="98"/>
    </row>
    <row r="24" spans="1:13" ht="17.100000000000001" customHeight="1">
      <c r="A24" s="5"/>
    </row>
    <row r="25" spans="1:13" ht="17.100000000000001" customHeight="1">
      <c r="A25" s="1" t="s">
        <v>197</v>
      </c>
    </row>
    <row r="26" spans="1:13" ht="17.100000000000001" customHeight="1">
      <c r="A26" s="1" t="s">
        <v>196</v>
      </c>
    </row>
    <row r="27" spans="1:13" ht="17.100000000000001" customHeight="1">
      <c r="A27" s="5"/>
    </row>
    <row r="28" spans="1:13" ht="17.100000000000001" customHeight="1">
      <c r="A28" s="2" t="s">
        <v>192</v>
      </c>
      <c r="L28" s="90"/>
      <c r="M28" s="91"/>
    </row>
    <row r="29" spans="1:13" ht="17.100000000000001" customHeight="1">
      <c r="A29" s="2" t="s">
        <v>12</v>
      </c>
      <c r="J29" s="106"/>
      <c r="K29" s="106"/>
      <c r="L29" s="104"/>
      <c r="M29" s="104"/>
    </row>
    <row r="30" spans="1:13" ht="17.100000000000001" customHeight="1">
      <c r="B30" s="4"/>
      <c r="C30" s="4"/>
      <c r="D30" s="4"/>
      <c r="E30" s="3"/>
      <c r="L30" s="90"/>
      <c r="M30" s="91"/>
    </row>
    <row r="31" spans="1:13" ht="17.100000000000001" customHeight="1">
      <c r="B31" s="6"/>
      <c r="C31" s="6"/>
      <c r="D31" s="6"/>
      <c r="E31" s="3"/>
      <c r="L31" s="90"/>
      <c r="M31" s="91"/>
    </row>
    <row r="32" spans="1:13" ht="17.100000000000001" customHeight="1">
      <c r="B32" s="6"/>
      <c r="C32" s="6"/>
      <c r="D32" s="6"/>
      <c r="E32" s="3"/>
      <c r="L32" s="90"/>
      <c r="M32" s="91"/>
    </row>
    <row r="33" spans="1:13" ht="17.100000000000001" customHeight="1">
      <c r="B33" s="6"/>
      <c r="C33" s="6"/>
      <c r="D33" s="6"/>
      <c r="E33" s="3"/>
      <c r="L33" s="90"/>
      <c r="M33" s="91"/>
    </row>
    <row r="34" spans="1:13" ht="17.100000000000001" customHeight="1">
      <c r="B34" s="7"/>
      <c r="C34" s="6"/>
      <c r="D34" s="6"/>
      <c r="E34" s="3"/>
      <c r="L34" s="90"/>
      <c r="M34" s="91"/>
    </row>
    <row r="35" spans="1:13" ht="17.100000000000001" customHeight="1">
      <c r="B35" s="7"/>
      <c r="C35" s="6"/>
      <c r="D35" s="6"/>
      <c r="E35" s="3"/>
      <c r="L35" s="90"/>
      <c r="M35" s="91"/>
    </row>
    <row r="36" spans="1:13" ht="17.100000000000001" customHeight="1">
      <c r="B36" s="6"/>
      <c r="C36" s="6"/>
      <c r="D36" s="6"/>
      <c r="E36" s="3"/>
      <c r="L36" s="90"/>
      <c r="M36" s="91"/>
    </row>
    <row r="37" spans="1:13" ht="17.100000000000001" customHeight="1" thickBot="1">
      <c r="B37" s="3"/>
      <c r="C37" s="3"/>
      <c r="D37" s="3"/>
      <c r="E37" s="3"/>
      <c r="L37" s="8"/>
      <c r="M37" s="8"/>
    </row>
    <row r="38" spans="1:13" ht="12.9" customHeight="1" thickBot="1">
      <c r="A38" s="2" t="s">
        <v>191</v>
      </c>
      <c r="B38" s="3"/>
      <c r="C38" s="3"/>
      <c r="D38" s="3"/>
      <c r="E38" s="3"/>
      <c r="L38" s="96">
        <f>SUM(L28+SUM(L30:M36))</f>
        <v>0</v>
      </c>
      <c r="M38" s="97"/>
    </row>
    <row r="39" spans="1:13" ht="0.9" customHeight="1">
      <c r="B39" s="3"/>
      <c r="C39" s="3"/>
      <c r="D39" s="3"/>
      <c r="E39" s="3"/>
      <c r="I39" s="8"/>
      <c r="J39" s="8"/>
    </row>
    <row r="41" spans="1:13" ht="17.100000000000001" customHeight="1">
      <c r="A41" s="72" t="s">
        <v>6</v>
      </c>
      <c r="B41" s="73"/>
      <c r="C41" s="73"/>
      <c r="D41" s="73"/>
      <c r="E41" s="73"/>
      <c r="F41" s="73"/>
      <c r="G41" s="73"/>
      <c r="H41" s="73"/>
      <c r="I41" s="98" t="s">
        <v>51</v>
      </c>
      <c r="J41" s="98"/>
      <c r="K41" s="73"/>
      <c r="L41" s="98" t="s">
        <v>51</v>
      </c>
      <c r="M41" s="98"/>
    </row>
    <row r="42" spans="1:13" ht="17.100000000000001" customHeight="1">
      <c r="A42" s="5"/>
    </row>
    <row r="43" spans="1:13" ht="17.100000000000001" customHeight="1">
      <c r="A43" s="2" t="s">
        <v>59</v>
      </c>
      <c r="I43" s="105"/>
      <c r="J43" s="105"/>
    </row>
    <row r="44" spans="1:13" ht="17.100000000000001" customHeight="1">
      <c r="B44" s="2" t="s">
        <v>142</v>
      </c>
      <c r="I44" s="90"/>
      <c r="J44" s="91"/>
    </row>
    <row r="45" spans="1:13" ht="17.100000000000001" customHeight="1" thickBot="1">
      <c r="B45" s="2" t="s">
        <v>165</v>
      </c>
      <c r="I45" s="102"/>
      <c r="J45" s="103"/>
    </row>
    <row r="46" spans="1:13" ht="17.100000000000001" customHeight="1" thickBot="1">
      <c r="B46" s="2" t="s">
        <v>11</v>
      </c>
      <c r="I46" s="102"/>
      <c r="J46" s="103"/>
      <c r="L46" s="96">
        <f>SUM(I44:J46)</f>
        <v>0</v>
      </c>
      <c r="M46" s="97"/>
    </row>
    <row r="47" spans="1:13" ht="17.100000000000001" customHeight="1">
      <c r="I47" s="8"/>
      <c r="J47" s="8"/>
    </row>
    <row r="48" spans="1:13" ht="17.100000000000001" customHeight="1" thickBot="1">
      <c r="A48" s="2" t="s">
        <v>182</v>
      </c>
      <c r="D48" s="15"/>
      <c r="E48" s="15"/>
      <c r="F48" s="15"/>
      <c r="G48" s="9"/>
      <c r="H48" s="9"/>
      <c r="I48" s="90"/>
      <c r="J48" s="91"/>
    </row>
    <row r="49" spans="1:13" ht="17.100000000000001" customHeight="1" thickBot="1">
      <c r="B49" s="1"/>
      <c r="D49" s="111"/>
      <c r="E49" s="111"/>
      <c r="F49" s="111"/>
      <c r="G49" s="10"/>
      <c r="H49" s="10"/>
      <c r="I49" s="99">
        <v>0.5</v>
      </c>
      <c r="J49" s="99"/>
      <c r="L49" s="109">
        <f>I48*I49</f>
        <v>0</v>
      </c>
      <c r="M49" s="110"/>
    </row>
    <row r="50" spans="1:13" ht="17.100000000000001" customHeight="1" thickBot="1">
      <c r="D50" s="3"/>
      <c r="E50" s="3"/>
      <c r="F50" s="3"/>
      <c r="G50" s="3"/>
      <c r="H50" s="3"/>
      <c r="I50" s="8"/>
      <c r="J50" s="8"/>
    </row>
    <row r="51" spans="1:13" ht="17.100000000000001" customHeight="1" thickBot="1">
      <c r="A51" s="2" t="s">
        <v>209</v>
      </c>
      <c r="L51" s="100">
        <v>0</v>
      </c>
      <c r="M51" s="101"/>
    </row>
    <row r="52" spans="1:13" ht="17.100000000000001" customHeight="1">
      <c r="I52" s="8"/>
      <c r="J52" s="8"/>
    </row>
    <row r="53" spans="1:13" ht="17.100000000000001" customHeight="1">
      <c r="A53" s="2" t="s">
        <v>0</v>
      </c>
    </row>
    <row r="54" spans="1:13" ht="17.100000000000001" customHeight="1">
      <c r="B54" s="2" t="s">
        <v>183</v>
      </c>
      <c r="I54" s="90"/>
      <c r="J54" s="91"/>
    </row>
    <row r="55" spans="1:13" ht="17.100000000000001" customHeight="1" thickBot="1">
      <c r="B55" s="2" t="s">
        <v>58</v>
      </c>
      <c r="I55" s="90"/>
      <c r="J55" s="91"/>
    </row>
    <row r="56" spans="1:13" ht="17.100000000000001" customHeight="1" thickBot="1">
      <c r="B56" s="2" t="s">
        <v>184</v>
      </c>
      <c r="I56" s="16"/>
      <c r="J56" s="17"/>
      <c r="L56" s="96">
        <f>SUM(I54:J56)</f>
        <v>0</v>
      </c>
      <c r="M56" s="97"/>
    </row>
    <row r="57" spans="1:13" ht="17.100000000000001" customHeight="1" thickBot="1">
      <c r="I57" s="8"/>
      <c r="J57" s="8"/>
    </row>
    <row r="58" spans="1:13" ht="17.100000000000001" customHeight="1" thickBot="1">
      <c r="A58" s="59" t="s">
        <v>185</v>
      </c>
      <c r="B58" s="59"/>
      <c r="C58" s="59"/>
      <c r="D58" s="59"/>
      <c r="E58" s="59"/>
      <c r="F58" s="59"/>
      <c r="G58" s="59"/>
      <c r="H58" s="59"/>
      <c r="I58" s="9"/>
      <c r="J58" s="9"/>
      <c r="L58" s="100">
        <v>0</v>
      </c>
      <c r="M58" s="101"/>
    </row>
    <row r="59" spans="1:13" ht="17.100000000000001" customHeight="1">
      <c r="I59" s="8"/>
      <c r="J59" s="8"/>
    </row>
    <row r="60" spans="1:13" ht="16.5" customHeight="1">
      <c r="A60" s="2" t="s">
        <v>210</v>
      </c>
      <c r="I60" s="104"/>
      <c r="J60" s="104"/>
    </row>
    <row r="61" spans="1:13" ht="17.100000000000001" customHeight="1">
      <c r="B61" s="3" t="s">
        <v>166</v>
      </c>
      <c r="C61" s="3"/>
      <c r="D61" s="3"/>
      <c r="E61" s="3"/>
      <c r="I61" s="114"/>
      <c r="J61" s="114"/>
    </row>
    <row r="62" spans="1:13" ht="17.100000000000001" customHeight="1">
      <c r="B62" s="4"/>
      <c r="C62" s="4"/>
      <c r="D62" s="4"/>
      <c r="E62" s="3"/>
      <c r="I62" s="90"/>
      <c r="J62" s="91"/>
    </row>
    <row r="63" spans="1:13" ht="17.100000000000001" customHeight="1">
      <c r="B63" s="6"/>
      <c r="C63" s="6"/>
      <c r="D63" s="6"/>
      <c r="E63" s="3"/>
      <c r="I63" s="90"/>
      <c r="J63" s="91"/>
    </row>
    <row r="64" spans="1:13" ht="17.100000000000001" customHeight="1" thickBot="1">
      <c r="B64" s="6"/>
      <c r="C64" s="6"/>
      <c r="D64" s="6"/>
      <c r="E64" s="3"/>
      <c r="I64" s="90"/>
      <c r="J64" s="91"/>
    </row>
    <row r="65" spans="1:13" ht="17.100000000000001" customHeight="1" thickBot="1">
      <c r="B65" s="6"/>
      <c r="C65" s="6"/>
      <c r="D65" s="6"/>
      <c r="E65" s="3"/>
      <c r="I65" s="90"/>
      <c r="J65" s="91"/>
      <c r="L65" s="96">
        <f>SUM(I62:J65)</f>
        <v>0</v>
      </c>
      <c r="M65" s="97"/>
    </row>
    <row r="66" spans="1:13" ht="17.100000000000001" customHeight="1" thickBot="1">
      <c r="B66" s="3"/>
      <c r="C66" s="3"/>
      <c r="D66" s="3"/>
      <c r="E66" s="3"/>
      <c r="I66" s="8"/>
      <c r="J66" s="8"/>
    </row>
    <row r="67" spans="1:13" ht="17.100000000000001" customHeight="1" thickBot="1">
      <c r="A67" s="2" t="s">
        <v>143</v>
      </c>
      <c r="I67" s="105"/>
      <c r="J67" s="105"/>
      <c r="L67" s="100">
        <v>0</v>
      </c>
      <c r="M67" s="101"/>
    </row>
    <row r="68" spans="1:13" ht="17.100000000000001" customHeight="1">
      <c r="I68" s="8"/>
      <c r="J68" s="8"/>
    </row>
    <row r="69" spans="1:13" ht="17.100000000000001" customHeight="1">
      <c r="A69" s="2" t="s">
        <v>167</v>
      </c>
      <c r="I69" s="105"/>
      <c r="J69" s="105"/>
    </row>
    <row r="70" spans="1:13" ht="17.100000000000001" customHeight="1">
      <c r="B70" s="2" t="s">
        <v>168</v>
      </c>
      <c r="I70" s="90"/>
      <c r="J70" s="91"/>
    </row>
    <row r="71" spans="1:13" ht="17.100000000000001" customHeight="1" thickBot="1">
      <c r="B71" s="2" t="s">
        <v>169</v>
      </c>
      <c r="I71" s="90"/>
      <c r="J71" s="91"/>
    </row>
    <row r="72" spans="1:13" ht="17.100000000000001" customHeight="1" thickBot="1">
      <c r="B72" s="2" t="s">
        <v>11</v>
      </c>
      <c r="I72" s="90"/>
      <c r="J72" s="91"/>
      <c r="L72" s="92">
        <f>SUM(I70:J72)</f>
        <v>0</v>
      </c>
      <c r="M72" s="93"/>
    </row>
    <row r="73" spans="1:13" ht="17.100000000000001" customHeight="1">
      <c r="I73" s="8"/>
      <c r="J73" s="8"/>
    </row>
    <row r="74" spans="1:13" ht="17.100000000000001" customHeight="1">
      <c r="A74" s="2" t="s">
        <v>7</v>
      </c>
    </row>
    <row r="75" spans="1:13" ht="17.100000000000001" customHeight="1">
      <c r="B75" s="2" t="s">
        <v>146</v>
      </c>
      <c r="I75" s="90"/>
      <c r="J75" s="91"/>
    </row>
    <row r="76" spans="1:13" ht="17.100000000000001" customHeight="1" thickBot="1">
      <c r="B76" s="2" t="s">
        <v>145</v>
      </c>
      <c r="I76" s="90"/>
      <c r="J76" s="91"/>
    </row>
    <row r="77" spans="1:13" ht="17.100000000000001" customHeight="1" thickBot="1">
      <c r="B77" s="2" t="s">
        <v>147</v>
      </c>
      <c r="I77" s="90"/>
      <c r="J77" s="91"/>
      <c r="L77" s="92">
        <f>SUM(I75:J77)</f>
        <v>0</v>
      </c>
      <c r="M77" s="93"/>
    </row>
    <row r="78" spans="1:13" ht="17.100000000000001" customHeight="1">
      <c r="I78" s="8"/>
      <c r="J78" s="8"/>
    </row>
    <row r="79" spans="1:13" ht="17.100000000000001" customHeight="1">
      <c r="A79" s="2" t="s">
        <v>8</v>
      </c>
      <c r="I79" s="11"/>
      <c r="J79" s="11"/>
    </row>
    <row r="80" spans="1:13" ht="17.100000000000001" customHeight="1" thickBot="1">
      <c r="B80" s="2" t="s">
        <v>170</v>
      </c>
      <c r="I80" s="90"/>
      <c r="J80" s="91"/>
    </row>
    <row r="81" spans="1:13" ht="17.100000000000001" customHeight="1" thickBot="1">
      <c r="B81" s="2" t="s">
        <v>33</v>
      </c>
      <c r="I81" s="90"/>
      <c r="J81" s="91"/>
      <c r="L81" s="92">
        <f>SUM(I80:J81)</f>
        <v>0</v>
      </c>
      <c r="M81" s="93"/>
    </row>
    <row r="82" spans="1:13" ht="17.100000000000001" customHeight="1" thickBot="1">
      <c r="I82" s="8"/>
      <c r="J82" s="8"/>
    </row>
    <row r="83" spans="1:13" ht="17.100000000000001" customHeight="1" thickBot="1">
      <c r="A83" s="2" t="s">
        <v>61</v>
      </c>
      <c r="L83" s="100">
        <v>0</v>
      </c>
      <c r="M83" s="101"/>
    </row>
    <row r="84" spans="1:13" ht="17.100000000000001" customHeight="1" thickBot="1">
      <c r="I84" s="8"/>
      <c r="J84" s="8"/>
    </row>
    <row r="85" spans="1:13" ht="17.100000000000001" customHeight="1" thickBot="1">
      <c r="A85" s="2" t="s">
        <v>211</v>
      </c>
      <c r="L85" s="100">
        <v>0</v>
      </c>
      <c r="M85" s="101"/>
    </row>
    <row r="86" spans="1:13" ht="17.100000000000001" customHeight="1">
      <c r="I86" s="8"/>
      <c r="J86" s="8"/>
    </row>
    <row r="87" spans="1:13" ht="17.100000000000001" customHeight="1">
      <c r="A87" s="2" t="s">
        <v>212</v>
      </c>
      <c r="I87" s="14"/>
      <c r="J87" s="14"/>
    </row>
    <row r="88" spans="1:13" ht="17.100000000000001" customHeight="1" thickBot="1">
      <c r="B88" s="2" t="s">
        <v>148</v>
      </c>
      <c r="I88" s="90"/>
      <c r="J88" s="91"/>
    </row>
    <row r="89" spans="1:13" ht="17.100000000000001" customHeight="1" thickBot="1">
      <c r="B89" s="2" t="s">
        <v>33</v>
      </c>
      <c r="I89" s="90"/>
      <c r="J89" s="91"/>
      <c r="L89" s="92">
        <f>SUM(I88:J89)</f>
        <v>0</v>
      </c>
      <c r="M89" s="93"/>
    </row>
    <row r="90" spans="1:13" ht="17.100000000000001" customHeight="1">
      <c r="I90" s="8"/>
      <c r="J90" s="8"/>
    </row>
    <row r="91" spans="1:13" ht="17.100000000000001" customHeight="1">
      <c r="A91" s="2" t="s">
        <v>149</v>
      </c>
    </row>
    <row r="92" spans="1:13" ht="17.100000000000001" customHeight="1">
      <c r="B92" s="2" t="s">
        <v>186</v>
      </c>
      <c r="I92" s="90"/>
      <c r="J92" s="91"/>
    </row>
    <row r="93" spans="1:13" ht="17.100000000000001" customHeight="1" thickBot="1">
      <c r="B93" s="2" t="s">
        <v>141</v>
      </c>
      <c r="I93" s="16"/>
      <c r="J93" s="17"/>
    </row>
    <row r="94" spans="1:13" ht="17.100000000000001" customHeight="1" thickBot="1">
      <c r="B94" s="2" t="s">
        <v>11</v>
      </c>
      <c r="C94" s="4"/>
      <c r="D94" s="4"/>
      <c r="E94" s="3"/>
      <c r="I94" s="90"/>
      <c r="J94" s="91"/>
      <c r="L94" s="92">
        <f>SUM(I92:J94)</f>
        <v>0</v>
      </c>
      <c r="M94" s="93"/>
    </row>
    <row r="95" spans="1:13" ht="17.100000000000001" customHeight="1">
      <c r="C95" s="3"/>
      <c r="D95" s="3"/>
      <c r="E95" s="3"/>
      <c r="I95" s="8"/>
      <c r="J95" s="8"/>
    </row>
    <row r="96" spans="1:13" ht="17.100000000000001" customHeight="1">
      <c r="A96" s="2" t="s">
        <v>144</v>
      </c>
      <c r="I96" s="105"/>
      <c r="J96" s="105"/>
    </row>
    <row r="97" spans="1:13" ht="17.100000000000001" customHeight="1">
      <c r="B97" s="2" t="s">
        <v>187</v>
      </c>
      <c r="I97" s="90"/>
      <c r="J97" s="91"/>
    </row>
    <row r="98" spans="1:13" ht="17.100000000000001" customHeight="1" thickBot="1">
      <c r="B98" s="2" t="s">
        <v>188</v>
      </c>
      <c r="I98" s="90"/>
      <c r="J98" s="91"/>
    </row>
    <row r="99" spans="1:13" ht="17.100000000000001" customHeight="1" thickBot="1">
      <c r="B99" s="2" t="s">
        <v>189</v>
      </c>
      <c r="I99" s="90"/>
      <c r="J99" s="91"/>
      <c r="L99" s="92">
        <f>SUM(I97:J99)</f>
        <v>0</v>
      </c>
      <c r="M99" s="93"/>
    </row>
    <row r="100" spans="1:13" ht="17.100000000000001" customHeight="1">
      <c r="I100" s="8"/>
      <c r="J100" s="8"/>
    </row>
    <row r="101" spans="1:13" ht="17.100000000000001" customHeight="1" thickBot="1">
      <c r="A101" s="2" t="s">
        <v>150</v>
      </c>
    </row>
    <row r="102" spans="1:13" ht="17.100000000000001" customHeight="1" thickBot="1">
      <c r="B102" s="2" t="s">
        <v>171</v>
      </c>
      <c r="I102" s="90"/>
      <c r="J102" s="91"/>
      <c r="L102" s="92">
        <f>SUM(I102:J102)</f>
        <v>0</v>
      </c>
      <c r="M102" s="93"/>
    </row>
    <row r="103" spans="1:13" ht="17.100000000000001" customHeight="1">
      <c r="I103" s="18"/>
      <c r="J103" s="18"/>
      <c r="L103" s="18"/>
      <c r="M103" s="18"/>
    </row>
    <row r="104" spans="1:13" ht="17.100000000000001" customHeight="1">
      <c r="A104" s="2" t="s">
        <v>31</v>
      </c>
      <c r="I104" s="114"/>
      <c r="J104" s="114"/>
    </row>
    <row r="105" spans="1:13" ht="17.100000000000001" customHeight="1">
      <c r="B105" s="4"/>
      <c r="C105" s="4"/>
      <c r="D105" s="4"/>
      <c r="E105" s="3"/>
    </row>
    <row r="106" spans="1:13" ht="17.100000000000001" customHeight="1">
      <c r="B106" s="6"/>
      <c r="C106" s="6"/>
      <c r="D106" s="6"/>
      <c r="E106" s="3"/>
      <c r="L106" s="90"/>
      <c r="M106" s="91"/>
    </row>
    <row r="107" spans="1:13" ht="17.100000000000001" customHeight="1">
      <c r="B107" s="6"/>
      <c r="C107" s="6"/>
      <c r="D107" s="6"/>
      <c r="E107" s="3"/>
      <c r="L107" s="90"/>
      <c r="M107" s="91"/>
    </row>
    <row r="108" spans="1:13" ht="17.100000000000001" customHeight="1">
      <c r="B108" s="6"/>
      <c r="C108" s="6"/>
      <c r="D108" s="6"/>
      <c r="E108" s="3"/>
      <c r="L108" s="90"/>
      <c r="M108" s="91"/>
    </row>
    <row r="109" spans="1:13" ht="17.100000000000001" customHeight="1">
      <c r="B109" s="6"/>
      <c r="C109" s="6"/>
      <c r="D109" s="6"/>
      <c r="E109" s="3"/>
      <c r="L109" s="90"/>
      <c r="M109" s="91"/>
    </row>
    <row r="110" spans="1:13" ht="17.100000000000001" customHeight="1">
      <c r="B110" s="6"/>
      <c r="C110" s="6"/>
      <c r="D110" s="6"/>
      <c r="E110" s="3"/>
      <c r="L110" s="90"/>
      <c r="M110" s="91"/>
    </row>
    <row r="111" spans="1:13" ht="17.100000000000001" customHeight="1">
      <c r="B111" s="6"/>
      <c r="C111" s="6"/>
      <c r="D111" s="6"/>
      <c r="E111" s="3"/>
      <c r="L111" s="90"/>
      <c r="M111" s="91"/>
    </row>
    <row r="112" spans="1:13" ht="17.100000000000001" customHeight="1">
      <c r="B112" s="6"/>
      <c r="C112" s="6"/>
      <c r="D112" s="6"/>
      <c r="E112" s="3"/>
      <c r="L112" s="90"/>
      <c r="M112" s="91"/>
    </row>
    <row r="113" spans="1:13" ht="17.100000000000001" customHeight="1">
      <c r="B113" s="6"/>
      <c r="C113" s="6"/>
      <c r="D113" s="6"/>
      <c r="E113" s="3"/>
      <c r="L113" s="90"/>
      <c r="M113" s="91"/>
    </row>
    <row r="114" spans="1:13" ht="17.100000000000001" customHeight="1">
      <c r="B114" s="3"/>
      <c r="C114" s="3"/>
      <c r="D114" s="3"/>
      <c r="E114" s="3"/>
      <c r="I114" s="8"/>
      <c r="J114" s="8"/>
    </row>
    <row r="115" spans="1:13" ht="17.100000000000001" customHeight="1">
      <c r="A115" s="2" t="s">
        <v>139</v>
      </c>
      <c r="I115" s="3"/>
      <c r="J115" s="3"/>
      <c r="L115" s="112"/>
      <c r="M115" s="113"/>
    </row>
    <row r="116" spans="1:13" ht="17.100000000000001" customHeight="1" thickBot="1">
      <c r="I116" s="18"/>
      <c r="J116" s="18"/>
    </row>
    <row r="117" spans="1:13" ht="17.100000000000001" customHeight="1" thickBot="1">
      <c r="A117" s="2" t="s">
        <v>151</v>
      </c>
      <c r="B117" s="3"/>
      <c r="C117" s="3"/>
      <c r="D117" s="3"/>
      <c r="E117" s="3"/>
      <c r="L117" s="92">
        <f>L46+L49+L51+L56+L58+L65+L67+L72+L77+L81+L83+L85+L89+L94+L99+L102+SUM(L106:M113)+L115</f>
        <v>0</v>
      </c>
      <c r="M117" s="93"/>
    </row>
    <row r="119" spans="1:13" ht="17.100000000000001" customHeight="1">
      <c r="A119" s="72" t="s">
        <v>20</v>
      </c>
      <c r="B119" s="73"/>
      <c r="C119" s="73"/>
      <c r="D119" s="73"/>
      <c r="E119" s="73"/>
      <c r="F119" s="73"/>
      <c r="G119" s="73"/>
      <c r="H119" s="73"/>
      <c r="I119" s="74"/>
      <c r="J119" s="74"/>
      <c r="K119" s="74"/>
      <c r="L119" s="74"/>
      <c r="M119" s="74"/>
    </row>
    <row r="120" spans="1:13" ht="17.100000000000001" customHeight="1">
      <c r="A120" s="20"/>
      <c r="B120" s="19"/>
      <c r="C120" s="19"/>
      <c r="D120" s="19"/>
      <c r="E120" s="19"/>
      <c r="F120" s="19"/>
      <c r="G120" s="19"/>
      <c r="H120" s="19"/>
      <c r="I120" s="21"/>
      <c r="J120" s="21"/>
      <c r="K120" s="21"/>
      <c r="L120" s="21"/>
      <c r="M120" s="21"/>
    </row>
    <row r="121" spans="1:13" ht="17.100000000000001" customHeight="1">
      <c r="A121" s="1" t="s">
        <v>52</v>
      </c>
    </row>
    <row r="123" spans="1:13" ht="17.100000000000001" customHeight="1">
      <c r="A123" s="12" t="s">
        <v>21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115" t="s">
        <v>51</v>
      </c>
      <c r="M123" s="116"/>
    </row>
    <row r="124" spans="1:13" ht="17.100000000000001" customHeight="1">
      <c r="A124" s="5"/>
    </row>
    <row r="125" spans="1:13" ht="17.100000000000001" customHeight="1">
      <c r="A125" s="2" t="s">
        <v>13</v>
      </c>
      <c r="C125" s="4"/>
      <c r="D125" s="4"/>
      <c r="E125" s="4"/>
      <c r="F125" s="4"/>
      <c r="G125" s="3"/>
      <c r="H125" s="3"/>
      <c r="L125" s="3"/>
      <c r="M125" s="3"/>
    </row>
    <row r="127" spans="1:13" ht="17.100000000000001" customHeight="1">
      <c r="A127" s="2" t="s">
        <v>213</v>
      </c>
      <c r="C127" s="4"/>
      <c r="D127" s="4"/>
      <c r="E127" s="4"/>
      <c r="F127" s="4"/>
    </row>
    <row r="129" spans="1:13" ht="17.100000000000001" customHeight="1">
      <c r="A129" s="2" t="s">
        <v>194</v>
      </c>
      <c r="C129" s="4"/>
      <c r="D129" s="4"/>
      <c r="E129" s="4"/>
      <c r="F129" s="4"/>
    </row>
    <row r="130" spans="1:13" ht="17.100000000000001" customHeight="1">
      <c r="A130" s="2" t="s">
        <v>24</v>
      </c>
    </row>
    <row r="132" spans="1:13" ht="17.100000000000001" customHeight="1">
      <c r="A132" s="2" t="s">
        <v>23</v>
      </c>
      <c r="C132" s="4"/>
      <c r="D132" s="4"/>
      <c r="E132" s="4"/>
      <c r="F132" s="4"/>
      <c r="G132" s="3"/>
      <c r="H132" s="3"/>
    </row>
    <row r="133" spans="1:13" ht="17.100000000000001" customHeight="1">
      <c r="A133" s="2" t="s">
        <v>24</v>
      </c>
      <c r="C133" s="3"/>
      <c r="D133" s="3"/>
      <c r="E133" s="3"/>
      <c r="F133" s="3"/>
      <c r="G133" s="3"/>
      <c r="H133" s="3"/>
    </row>
    <row r="134" spans="1:13" ht="17.100000000000001" customHeight="1">
      <c r="C134" s="3"/>
      <c r="D134" s="3"/>
      <c r="E134" s="3"/>
      <c r="F134" s="3"/>
      <c r="G134" s="3"/>
      <c r="H134" s="3"/>
    </row>
    <row r="135" spans="1:13" ht="17.100000000000001" customHeight="1">
      <c r="A135" s="2" t="s">
        <v>14</v>
      </c>
      <c r="D135" s="120"/>
      <c r="E135" s="122"/>
      <c r="F135" s="23"/>
      <c r="G135" s="11"/>
      <c r="H135" s="11"/>
    </row>
    <row r="136" spans="1:13" ht="17.100000000000001" customHeight="1">
      <c r="A136" s="2" t="s">
        <v>15</v>
      </c>
      <c r="D136" s="120">
        <v>1</v>
      </c>
      <c r="E136" s="122"/>
      <c r="F136" s="23"/>
      <c r="G136" s="11"/>
      <c r="H136" s="11"/>
    </row>
    <row r="139" spans="1:13" ht="17.100000000000001" customHeight="1">
      <c r="A139" s="2" t="s">
        <v>214</v>
      </c>
      <c r="L139" s="90"/>
      <c r="M139" s="91"/>
    </row>
    <row r="140" spans="1:13" ht="17.100000000000001" customHeight="1">
      <c r="A140" s="2" t="s">
        <v>10</v>
      </c>
      <c r="L140" s="90"/>
      <c r="M140" s="91"/>
    </row>
    <row r="141" spans="1:13" ht="17.100000000000001" customHeight="1">
      <c r="A141" s="2" t="s">
        <v>0</v>
      </c>
      <c r="L141" s="90"/>
      <c r="M141" s="91"/>
    </row>
    <row r="142" spans="1:13" ht="17.100000000000001" customHeight="1">
      <c r="A142" s="2" t="s">
        <v>16</v>
      </c>
      <c r="L142" s="90"/>
      <c r="M142" s="91"/>
    </row>
    <row r="143" spans="1:13" ht="17.100000000000001" customHeight="1">
      <c r="A143" s="2" t="s">
        <v>17</v>
      </c>
      <c r="L143" s="90"/>
      <c r="M143" s="91"/>
    </row>
    <row r="144" spans="1:13" ht="17.100000000000001" customHeight="1">
      <c r="A144" s="2" t="s">
        <v>18</v>
      </c>
      <c r="L144" s="90"/>
      <c r="M144" s="91"/>
    </row>
    <row r="145" spans="1:13" ht="17.100000000000001" customHeight="1">
      <c r="A145" s="2" t="s">
        <v>180</v>
      </c>
      <c r="L145" s="90"/>
      <c r="M145" s="91"/>
    </row>
    <row r="146" spans="1:13" ht="17.100000000000001" customHeight="1">
      <c r="A146" s="2" t="s">
        <v>19</v>
      </c>
    </row>
    <row r="147" spans="1:13" ht="17.100000000000001" customHeight="1">
      <c r="B147" s="4"/>
      <c r="C147" s="4"/>
      <c r="D147" s="4"/>
      <c r="E147" s="3"/>
      <c r="L147" s="90"/>
      <c r="M147" s="91"/>
    </row>
    <row r="148" spans="1:13" ht="17.100000000000001" customHeight="1">
      <c r="B148" s="6"/>
      <c r="C148" s="6"/>
      <c r="D148" s="6"/>
      <c r="E148" s="3"/>
      <c r="L148" s="94"/>
      <c r="M148" s="95"/>
    </row>
    <row r="149" spans="1:13" ht="17.100000000000001" customHeight="1" thickBot="1">
      <c r="B149" s="3"/>
      <c r="C149" s="3"/>
      <c r="D149" s="3"/>
      <c r="E149" s="3"/>
      <c r="L149" s="54"/>
      <c r="M149" s="54"/>
    </row>
    <row r="150" spans="1:13" ht="17.100000000000001" customHeight="1" thickBot="1">
      <c r="C150" s="3"/>
      <c r="F150" s="3" t="s">
        <v>55</v>
      </c>
      <c r="G150" s="3"/>
      <c r="L150" s="96">
        <f>SUM(L139:M145)+SUM(L147:M148)</f>
        <v>0</v>
      </c>
      <c r="M150" s="97"/>
    </row>
    <row r="151" spans="1:13" ht="17.100000000000001" customHeight="1" thickBot="1">
      <c r="B151" s="3"/>
      <c r="C151" s="3"/>
      <c r="D151" s="3"/>
      <c r="E151" s="3"/>
      <c r="L151" s="8"/>
      <c r="M151" s="8"/>
    </row>
    <row r="152" spans="1:13" ht="17.100000000000001" customHeight="1" thickBot="1">
      <c r="A152" s="2" t="s">
        <v>56</v>
      </c>
      <c r="B152" s="3"/>
      <c r="C152" s="3"/>
      <c r="D152" s="3"/>
      <c r="E152" s="3"/>
      <c r="L152" s="96">
        <f>((SUM(L139:M144)+SUM(L147:M148))*D135/D136)+L145</f>
        <v>0</v>
      </c>
      <c r="M152" s="97"/>
    </row>
    <row r="153" spans="1:13" ht="17.100000000000001" customHeight="1">
      <c r="B153" s="3"/>
      <c r="C153" s="3"/>
      <c r="D153" s="3"/>
      <c r="E153" s="3"/>
      <c r="I153" s="11"/>
      <c r="J153" s="11"/>
    </row>
    <row r="154" spans="1:13" ht="17.100000000000001" customHeight="1">
      <c r="A154" s="12" t="s">
        <v>22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115" t="s">
        <v>51</v>
      </c>
      <c r="M154" s="116"/>
    </row>
    <row r="156" spans="1:13" ht="17.100000000000001" customHeight="1">
      <c r="A156" s="2" t="s">
        <v>13</v>
      </c>
      <c r="C156" s="4"/>
      <c r="D156" s="4"/>
      <c r="E156" s="4"/>
      <c r="F156" s="4"/>
      <c r="G156" s="3"/>
      <c r="H156" s="3"/>
      <c r="L156" s="3"/>
      <c r="M156" s="3"/>
    </row>
    <row r="158" spans="1:13" ht="17.100000000000001" customHeight="1">
      <c r="A158" s="2" t="s">
        <v>213</v>
      </c>
      <c r="C158" s="4"/>
      <c r="D158" s="4"/>
      <c r="E158" s="4"/>
      <c r="F158" s="4"/>
    </row>
    <row r="160" spans="1:13" ht="17.100000000000001" customHeight="1">
      <c r="A160" s="2" t="s">
        <v>194</v>
      </c>
      <c r="C160" s="4"/>
      <c r="D160" s="4"/>
      <c r="E160" s="4"/>
      <c r="F160" s="4"/>
    </row>
    <row r="161" spans="1:13" ht="17.100000000000001" customHeight="1">
      <c r="A161" s="2" t="s">
        <v>24</v>
      </c>
    </row>
    <row r="163" spans="1:13" ht="17.100000000000001" customHeight="1">
      <c r="A163" s="2" t="s">
        <v>23</v>
      </c>
      <c r="C163" s="4"/>
      <c r="D163" s="4"/>
      <c r="E163" s="4"/>
      <c r="F163" s="4"/>
      <c r="G163" s="3"/>
      <c r="H163" s="3"/>
    </row>
    <row r="164" spans="1:13" ht="17.100000000000001" customHeight="1">
      <c r="A164" s="2" t="s">
        <v>24</v>
      </c>
      <c r="C164" s="3"/>
      <c r="D164" s="3"/>
      <c r="E164" s="3"/>
      <c r="F164" s="3"/>
      <c r="G164" s="3"/>
      <c r="H164" s="3"/>
    </row>
    <row r="165" spans="1:13" ht="17.100000000000001" customHeight="1">
      <c r="C165" s="3"/>
      <c r="D165" s="3"/>
      <c r="E165" s="3"/>
      <c r="F165" s="3"/>
      <c r="G165" s="3"/>
      <c r="H165" s="3"/>
    </row>
    <row r="166" spans="1:13" ht="17.100000000000001" customHeight="1">
      <c r="A166" s="2" t="s">
        <v>14</v>
      </c>
      <c r="D166" s="120"/>
      <c r="E166" s="121"/>
      <c r="F166" s="22"/>
      <c r="G166" s="11"/>
      <c r="H166" s="11"/>
    </row>
    <row r="167" spans="1:13" ht="17.100000000000001" customHeight="1">
      <c r="A167" s="2" t="s">
        <v>15</v>
      </c>
      <c r="D167" s="120">
        <v>1</v>
      </c>
      <c r="E167" s="121"/>
      <c r="F167" s="22"/>
      <c r="G167" s="11"/>
      <c r="H167" s="11"/>
    </row>
    <row r="168" spans="1:13" ht="21" customHeight="1"/>
    <row r="170" spans="1:13" ht="17.100000000000001" customHeight="1">
      <c r="A170" s="2" t="s">
        <v>214</v>
      </c>
      <c r="L170" s="90"/>
      <c r="M170" s="91"/>
    </row>
    <row r="171" spans="1:13" ht="17.100000000000001" customHeight="1">
      <c r="A171" s="2" t="s">
        <v>10</v>
      </c>
      <c r="L171" s="90"/>
      <c r="M171" s="91"/>
    </row>
    <row r="172" spans="1:13" ht="17.100000000000001" customHeight="1">
      <c r="A172" s="2" t="s">
        <v>0</v>
      </c>
      <c r="L172" s="90"/>
      <c r="M172" s="91"/>
    </row>
    <row r="173" spans="1:13" ht="17.100000000000001" customHeight="1">
      <c r="A173" s="2" t="s">
        <v>16</v>
      </c>
      <c r="L173" s="90"/>
      <c r="M173" s="91"/>
    </row>
    <row r="174" spans="1:13" ht="17.100000000000001" customHeight="1">
      <c r="A174" s="2" t="s">
        <v>17</v>
      </c>
      <c r="L174" s="90"/>
      <c r="M174" s="91"/>
    </row>
    <row r="175" spans="1:13" ht="17.100000000000001" customHeight="1">
      <c r="A175" s="2" t="s">
        <v>18</v>
      </c>
      <c r="L175" s="90"/>
      <c r="M175" s="91"/>
    </row>
    <row r="176" spans="1:13" ht="17.100000000000001" customHeight="1">
      <c r="A176" s="2" t="s">
        <v>180</v>
      </c>
      <c r="L176" s="90"/>
      <c r="M176" s="91"/>
    </row>
    <row r="177" spans="1:13" ht="17.100000000000001" customHeight="1">
      <c r="A177" s="2" t="s">
        <v>19</v>
      </c>
    </row>
    <row r="178" spans="1:13" ht="17.100000000000001" customHeight="1">
      <c r="B178" s="4"/>
      <c r="C178" s="4"/>
      <c r="D178" s="4"/>
      <c r="E178" s="3"/>
      <c r="L178" s="90"/>
      <c r="M178" s="91"/>
    </row>
    <row r="179" spans="1:13" ht="17.100000000000001" customHeight="1">
      <c r="B179" s="6"/>
      <c r="C179" s="6"/>
      <c r="D179" s="6"/>
      <c r="E179" s="3"/>
      <c r="L179" s="94"/>
      <c r="M179" s="95"/>
    </row>
    <row r="180" spans="1:13" ht="17.100000000000001" customHeight="1" thickBot="1">
      <c r="B180" s="3"/>
      <c r="C180" s="3"/>
      <c r="D180" s="3"/>
      <c r="E180" s="3"/>
      <c r="L180" s="54"/>
      <c r="M180" s="54"/>
    </row>
    <row r="181" spans="1:13" ht="17.100000000000001" customHeight="1" thickBot="1">
      <c r="C181" s="3"/>
      <c r="F181" s="3" t="s">
        <v>55</v>
      </c>
      <c r="G181" s="3"/>
      <c r="L181" s="96">
        <f>SUM(L170:M176)+SUM(L178:M179)</f>
        <v>0</v>
      </c>
      <c r="M181" s="97"/>
    </row>
    <row r="182" spans="1:13" ht="17.100000000000001" customHeight="1" thickBot="1">
      <c r="B182" s="3"/>
      <c r="C182" s="3"/>
      <c r="D182" s="3"/>
      <c r="E182" s="3"/>
      <c r="L182" s="8"/>
      <c r="M182" s="8"/>
    </row>
    <row r="183" spans="1:13" ht="17.100000000000001" customHeight="1" thickBot="1">
      <c r="A183" s="2" t="s">
        <v>56</v>
      </c>
      <c r="B183" s="3"/>
      <c r="C183" s="3"/>
      <c r="D183" s="3"/>
      <c r="E183" s="3"/>
      <c r="L183" s="96">
        <f>((SUM(L170:M175)+SUM(L178:M179))*D166/D167)+L176</f>
        <v>0</v>
      </c>
      <c r="M183" s="97"/>
    </row>
    <row r="184" spans="1:13" ht="3" customHeight="1">
      <c r="B184" s="3"/>
      <c r="C184" s="3"/>
      <c r="D184" s="3"/>
      <c r="E184" s="3"/>
      <c r="L184" s="8"/>
      <c r="M184" s="8"/>
    </row>
    <row r="185" spans="1:13" ht="17.100000000000001" customHeight="1">
      <c r="A185" s="72" t="s">
        <v>25</v>
      </c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98" t="s">
        <v>51</v>
      </c>
      <c r="M185" s="98"/>
    </row>
    <row r="186" spans="1:13" ht="17.100000000000001" customHeight="1">
      <c r="A186" s="2" t="s">
        <v>206</v>
      </c>
    </row>
    <row r="187" spans="1:13" ht="17.100000000000001" customHeight="1">
      <c r="A187" s="2" t="s">
        <v>152</v>
      </c>
    </row>
    <row r="189" spans="1:13" ht="17.100000000000001" customHeight="1">
      <c r="A189" s="2" t="s">
        <v>27</v>
      </c>
      <c r="D189" s="14"/>
      <c r="E189" s="123"/>
      <c r="F189" s="123"/>
      <c r="G189" s="11"/>
      <c r="H189" s="11"/>
    </row>
    <row r="190" spans="1:13" ht="17.100000000000001" customHeight="1">
      <c r="A190" s="2" t="s">
        <v>26</v>
      </c>
      <c r="D190" s="14"/>
      <c r="E190" s="120">
        <v>1</v>
      </c>
      <c r="F190" s="121"/>
      <c r="G190" s="11"/>
      <c r="H190" s="11"/>
    </row>
    <row r="191" spans="1:13" ht="17.100000000000001" customHeight="1">
      <c r="D191" s="3"/>
    </row>
    <row r="192" spans="1:13" ht="17.100000000000001" customHeight="1">
      <c r="A192" s="2" t="s">
        <v>28</v>
      </c>
      <c r="L192" s="90"/>
      <c r="M192" s="91"/>
    </row>
    <row r="193" spans="1:13" ht="17.100000000000001" customHeight="1">
      <c r="A193" s="2" t="s">
        <v>29</v>
      </c>
      <c r="L193" s="90"/>
      <c r="M193" s="91"/>
    </row>
    <row r="194" spans="1:13" ht="17.100000000000001" customHeight="1">
      <c r="A194" s="2" t="s">
        <v>0</v>
      </c>
      <c r="L194" s="90"/>
      <c r="M194" s="91"/>
    </row>
    <row r="195" spans="1:13" ht="17.100000000000001" customHeight="1">
      <c r="A195" s="2" t="s">
        <v>44</v>
      </c>
      <c r="L195" s="90"/>
      <c r="M195" s="91"/>
    </row>
    <row r="196" spans="1:13" ht="17.100000000000001" customHeight="1">
      <c r="A196" s="2" t="s">
        <v>30</v>
      </c>
      <c r="L196" s="90"/>
      <c r="M196" s="91"/>
    </row>
    <row r="197" spans="1:13" ht="17.100000000000001" customHeight="1">
      <c r="A197" s="2" t="s">
        <v>2</v>
      </c>
      <c r="L197" s="90"/>
      <c r="M197" s="91"/>
    </row>
    <row r="198" spans="1:13" ht="17.100000000000001" customHeight="1">
      <c r="A198" s="2" t="s">
        <v>9</v>
      </c>
      <c r="L198" s="90"/>
      <c r="M198" s="91"/>
    </row>
    <row r="199" spans="1:13" ht="16.5" hidden="1" customHeight="1">
      <c r="A199" s="2" t="s">
        <v>31</v>
      </c>
      <c r="L199" s="28"/>
      <c r="M199" s="28"/>
    </row>
    <row r="200" spans="1:13" ht="16.5" hidden="1" customHeight="1">
      <c r="B200" s="4"/>
      <c r="C200" s="4"/>
      <c r="D200" s="4"/>
      <c r="E200" s="3"/>
      <c r="L200" s="90"/>
      <c r="M200" s="91"/>
    </row>
    <row r="201" spans="1:13" ht="17.100000000000001" customHeight="1">
      <c r="B201" s="6"/>
      <c r="C201" s="6"/>
      <c r="D201" s="6"/>
      <c r="E201" s="3"/>
      <c r="L201" s="90"/>
      <c r="M201" s="91"/>
    </row>
    <row r="202" spans="1:13" ht="17.100000000000001" customHeight="1">
      <c r="B202" s="6"/>
      <c r="C202" s="6"/>
      <c r="D202" s="6"/>
      <c r="E202" s="3"/>
      <c r="L202" s="90"/>
      <c r="M202" s="91"/>
    </row>
    <row r="203" spans="1:13" ht="17.100000000000001" customHeight="1" thickBot="1">
      <c r="B203" s="6"/>
      <c r="C203" s="6"/>
      <c r="D203" s="6"/>
      <c r="E203" s="3"/>
      <c r="L203" s="94"/>
      <c r="M203" s="95"/>
    </row>
    <row r="204" spans="1:13" ht="17.100000000000001" customHeight="1" thickBot="1">
      <c r="C204" s="3"/>
      <c r="D204" s="3"/>
      <c r="E204" s="3"/>
      <c r="G204" s="3"/>
      <c r="J204" s="3" t="s">
        <v>55</v>
      </c>
      <c r="L204" s="96">
        <f>SUM(L192:M198)+SUM(L200:M203)</f>
        <v>0</v>
      </c>
      <c r="M204" s="97"/>
    </row>
    <row r="205" spans="1:13" ht="17.100000000000001" customHeight="1" thickBot="1">
      <c r="B205" s="3"/>
      <c r="C205" s="3"/>
      <c r="D205" s="3"/>
      <c r="E205" s="3"/>
      <c r="I205" s="8"/>
      <c r="J205" s="8"/>
    </row>
    <row r="206" spans="1:13" ht="17.100000000000001" customHeight="1" thickBot="1">
      <c r="A206" s="2" t="s">
        <v>57</v>
      </c>
      <c r="B206" s="3"/>
      <c r="C206" s="3"/>
      <c r="D206" s="3"/>
      <c r="E206" s="3"/>
      <c r="L206" s="109">
        <f>L204*E189/E190</f>
        <v>0</v>
      </c>
      <c r="M206" s="110"/>
    </row>
    <row r="208" spans="1:13" ht="17.100000000000001" customHeight="1">
      <c r="A208" s="13" t="s">
        <v>140</v>
      </c>
    </row>
    <row r="209" spans="1:14" ht="17.100000000000001" customHeight="1">
      <c r="A209" s="1" t="s">
        <v>47</v>
      </c>
    </row>
    <row r="210" spans="1:14" ht="17.100000000000001" customHeight="1">
      <c r="A210" s="1" t="s">
        <v>49</v>
      </c>
    </row>
    <row r="211" spans="1:14" ht="17.100000000000001" customHeight="1">
      <c r="A211" s="1" t="s">
        <v>48</v>
      </c>
    </row>
    <row r="213" spans="1:14" s="60" customFormat="1" ht="17.100000000000001" customHeight="1">
      <c r="A213" s="72" t="s">
        <v>32</v>
      </c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89"/>
    </row>
    <row r="214" spans="1:14" s="60" customFormat="1" ht="20.100000000000001" customHeight="1">
      <c r="A214" s="2" t="s">
        <v>205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89"/>
    </row>
    <row r="215" spans="1:14" s="60" customFormat="1" ht="17.100000000000001" customHeight="1">
      <c r="A215" s="2" t="s">
        <v>153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89"/>
    </row>
    <row r="216" spans="1:14" s="60" customFormat="1" ht="17.100000000000001" customHeight="1">
      <c r="A216" s="2" t="s">
        <v>154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89"/>
    </row>
    <row r="217" spans="1:14" s="60" customFormat="1" ht="17.100000000000001" customHeight="1">
      <c r="A217" s="63"/>
      <c r="N217" s="89"/>
    </row>
    <row r="218" spans="1:14" s="60" customFormat="1" ht="17.100000000000001" customHeight="1">
      <c r="N218" s="89"/>
    </row>
    <row r="219" spans="1:14" s="60" customFormat="1" ht="17.100000000000001" customHeight="1">
      <c r="A219" s="79" t="s">
        <v>41</v>
      </c>
      <c r="B219" s="6"/>
      <c r="C219" s="6"/>
      <c r="D219" s="6"/>
      <c r="E219" s="6"/>
      <c r="F219" s="6"/>
      <c r="G219" s="6"/>
      <c r="H219" s="6"/>
      <c r="I219" s="6"/>
      <c r="J219" s="6"/>
      <c r="K219" s="69"/>
      <c r="L219" s="69"/>
      <c r="M219" s="71"/>
      <c r="N219" s="89"/>
    </row>
    <row r="220" spans="1:14" s="60" customFormat="1" ht="17.10000000000000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N220" s="89"/>
    </row>
    <row r="221" spans="1:14" s="60" customFormat="1" ht="17.100000000000001" customHeight="1">
      <c r="A221" s="2" t="s">
        <v>50</v>
      </c>
      <c r="B221" s="2"/>
      <c r="C221" s="2"/>
      <c r="D221" s="4"/>
      <c r="E221" s="4"/>
      <c r="F221" s="4"/>
      <c r="G221" s="4"/>
      <c r="H221" s="4"/>
      <c r="I221" s="4"/>
      <c r="J221" s="4"/>
      <c r="N221" s="89"/>
    </row>
    <row r="222" spans="1:14" s="60" customFormat="1" ht="17.100000000000001" customHeight="1">
      <c r="A222" s="2" t="s">
        <v>34</v>
      </c>
      <c r="B222" s="2"/>
      <c r="C222" s="2"/>
      <c r="D222" s="4"/>
      <c r="E222" s="4"/>
      <c r="F222" s="4"/>
      <c r="G222" s="4"/>
      <c r="H222" s="4"/>
      <c r="I222" s="4"/>
      <c r="J222" s="4"/>
      <c r="N222" s="89"/>
    </row>
    <row r="223" spans="1:14" s="60" customFormat="1" ht="17.10000000000000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N223" s="89"/>
    </row>
    <row r="224" spans="1:14" s="60" customFormat="1" ht="17.100000000000001" customHeight="1">
      <c r="A224" s="2" t="s">
        <v>35</v>
      </c>
      <c r="B224" s="2"/>
      <c r="C224" s="2"/>
      <c r="D224" s="2"/>
      <c r="E224" s="2"/>
      <c r="F224" s="2"/>
      <c r="G224" s="2"/>
      <c r="H224" s="2"/>
      <c r="I224" s="2"/>
      <c r="J224" s="2"/>
      <c r="N224" s="89"/>
    </row>
    <row r="225" spans="1:14" s="60" customFormat="1" ht="17.100000000000001" customHeight="1">
      <c r="A225" s="4"/>
      <c r="B225" s="4"/>
      <c r="C225" s="4"/>
      <c r="D225" s="4"/>
      <c r="E225" s="4"/>
      <c r="F225" s="4"/>
      <c r="G225" s="4"/>
      <c r="H225" s="4"/>
      <c r="I225" s="4"/>
      <c r="J225" s="3"/>
      <c r="N225" s="89"/>
    </row>
    <row r="226" spans="1:14" s="60" customFormat="1" ht="17.100000000000001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9"/>
      <c r="L226" s="69"/>
      <c r="M226" s="69"/>
      <c r="N226" s="89"/>
    </row>
    <row r="227" spans="1:14" s="60" customFormat="1" ht="17.100000000000001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9"/>
      <c r="L227" s="69"/>
      <c r="M227" s="69"/>
      <c r="N227" s="89"/>
    </row>
    <row r="228" spans="1:14" s="60" customFormat="1" ht="17.100000000000001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9"/>
      <c r="L228" s="69"/>
      <c r="M228" s="69"/>
      <c r="N228" s="89"/>
    </row>
    <row r="229" spans="1:14" s="60" customFormat="1" ht="17.10000000000000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N229" s="89"/>
    </row>
    <row r="230" spans="1:14" s="60" customFormat="1" ht="17.100000000000001" customHeight="1">
      <c r="A230" s="2" t="s">
        <v>4</v>
      </c>
      <c r="B230" s="2"/>
      <c r="C230" s="2"/>
      <c r="D230" s="2"/>
      <c r="E230" s="2"/>
      <c r="F230" s="108"/>
      <c r="G230" s="108"/>
      <c r="H230" s="108"/>
      <c r="I230" s="108"/>
      <c r="J230" s="108"/>
      <c r="N230" s="89"/>
    </row>
    <row r="231" spans="1:14" s="60" customFormat="1" ht="17.100000000000001" customHeight="1">
      <c r="A231" s="2" t="s">
        <v>36</v>
      </c>
      <c r="B231" s="2"/>
      <c r="C231" s="2"/>
      <c r="D231" s="2"/>
      <c r="E231" s="2"/>
      <c r="F231" s="107"/>
      <c r="G231" s="107"/>
      <c r="H231" s="107"/>
      <c r="I231" s="107"/>
      <c r="J231" s="107"/>
      <c r="N231" s="89"/>
    </row>
    <row r="232" spans="1:14" s="60" customFormat="1" ht="17.100000000000001" customHeight="1">
      <c r="A232" s="2" t="s">
        <v>37</v>
      </c>
      <c r="B232" s="2"/>
      <c r="C232" s="2"/>
      <c r="D232" s="2"/>
      <c r="E232" s="2"/>
      <c r="F232" s="107"/>
      <c r="G232" s="107"/>
      <c r="H232" s="107"/>
      <c r="I232" s="107"/>
      <c r="J232" s="107"/>
      <c r="N232" s="89"/>
    </row>
    <row r="233" spans="1:14" s="60" customFormat="1" ht="17.10000000000000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N233" s="89"/>
    </row>
    <row r="234" spans="1:14" s="60" customFormat="1" ht="17.100000000000001" customHeight="1">
      <c r="A234" s="2" t="s">
        <v>38</v>
      </c>
      <c r="B234" s="2"/>
      <c r="C234" s="2"/>
      <c r="D234" s="2"/>
      <c r="E234" s="2"/>
      <c r="F234" s="80" t="s">
        <v>39</v>
      </c>
      <c r="G234" s="80"/>
      <c r="H234" s="80"/>
      <c r="I234" s="2"/>
      <c r="J234" s="80" t="s">
        <v>40</v>
      </c>
      <c r="N234" s="89"/>
    </row>
    <row r="235" spans="1:14" s="60" customFormat="1" ht="17.10000000000000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N235" s="89"/>
    </row>
    <row r="236" spans="1:14" s="60" customFormat="1" ht="17.100000000000001" customHeight="1">
      <c r="A236" s="79" t="s">
        <v>42</v>
      </c>
      <c r="B236" s="6"/>
      <c r="C236" s="6"/>
      <c r="D236" s="6"/>
      <c r="E236" s="6"/>
      <c r="F236" s="6"/>
      <c r="G236" s="6"/>
      <c r="H236" s="6"/>
      <c r="I236" s="6"/>
      <c r="J236" s="6"/>
      <c r="K236" s="69"/>
      <c r="L236" s="69"/>
      <c r="M236" s="71"/>
      <c r="N236" s="89"/>
    </row>
    <row r="237" spans="1:14" s="60" customFormat="1" ht="17.10000000000000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N237" s="89"/>
    </row>
    <row r="238" spans="1:14" s="60" customFormat="1" ht="17.100000000000001" customHeight="1">
      <c r="A238" s="2" t="s">
        <v>50</v>
      </c>
      <c r="B238" s="2"/>
      <c r="C238" s="2"/>
      <c r="D238" s="4"/>
      <c r="E238" s="4"/>
      <c r="F238" s="4"/>
      <c r="G238" s="4"/>
      <c r="H238" s="4"/>
      <c r="I238" s="4"/>
      <c r="J238" s="4"/>
      <c r="N238" s="89"/>
    </row>
    <row r="239" spans="1:14" s="60" customFormat="1" ht="17.100000000000001" customHeight="1">
      <c r="A239" s="2" t="s">
        <v>34</v>
      </c>
      <c r="B239" s="2"/>
      <c r="C239" s="2"/>
      <c r="D239" s="4"/>
      <c r="E239" s="4"/>
      <c r="F239" s="4"/>
      <c r="G239" s="4"/>
      <c r="H239" s="4"/>
      <c r="I239" s="4"/>
      <c r="J239" s="4"/>
      <c r="N239" s="89"/>
    </row>
    <row r="240" spans="1:14" s="60" customFormat="1" ht="17.10000000000000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N240" s="89"/>
    </row>
    <row r="241" spans="1:14" s="60" customFormat="1" ht="17.100000000000001" customHeight="1">
      <c r="A241" s="2" t="s">
        <v>35</v>
      </c>
      <c r="B241" s="2"/>
      <c r="C241" s="2"/>
      <c r="D241" s="2"/>
      <c r="E241" s="2"/>
      <c r="F241" s="2"/>
      <c r="G241" s="2"/>
      <c r="H241" s="2"/>
      <c r="I241" s="2"/>
      <c r="J241" s="2"/>
      <c r="N241" s="89"/>
    </row>
    <row r="242" spans="1:14" s="60" customFormat="1" ht="17.100000000000001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N242" s="89"/>
    </row>
    <row r="243" spans="1:14" s="60" customFormat="1" ht="17.100000000000001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9"/>
      <c r="L243" s="69"/>
      <c r="M243" s="69"/>
      <c r="N243" s="89"/>
    </row>
    <row r="244" spans="1:14" s="60" customFormat="1" ht="17.100000000000001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9"/>
      <c r="L244" s="69"/>
      <c r="M244" s="69"/>
      <c r="N244" s="89"/>
    </row>
    <row r="245" spans="1:14" s="60" customFormat="1" ht="17.100000000000001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9"/>
      <c r="L245" s="69"/>
      <c r="M245" s="69"/>
      <c r="N245" s="89"/>
    </row>
    <row r="246" spans="1:14" s="60" customFormat="1" ht="17.10000000000000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N246" s="89"/>
    </row>
    <row r="247" spans="1:14" s="60" customFormat="1" ht="17.100000000000001" customHeight="1">
      <c r="A247" s="2" t="s">
        <v>4</v>
      </c>
      <c r="B247" s="2"/>
      <c r="C247" s="2"/>
      <c r="D247" s="2"/>
      <c r="E247" s="2"/>
      <c r="F247" s="108"/>
      <c r="G247" s="108"/>
      <c r="H247" s="108"/>
      <c r="I247" s="108"/>
      <c r="J247" s="108"/>
      <c r="N247" s="89"/>
    </row>
    <row r="248" spans="1:14" s="60" customFormat="1" ht="17.100000000000001" customHeight="1">
      <c r="A248" s="2" t="s">
        <v>36</v>
      </c>
      <c r="B248" s="2"/>
      <c r="C248" s="2"/>
      <c r="D248" s="2"/>
      <c r="E248" s="2"/>
      <c r="F248" s="107"/>
      <c r="G248" s="107"/>
      <c r="H248" s="107"/>
      <c r="I248" s="107"/>
      <c r="J248" s="107"/>
      <c r="N248" s="89"/>
    </row>
    <row r="249" spans="1:14" s="60" customFormat="1" ht="17.100000000000001" customHeight="1">
      <c r="A249" s="2" t="s">
        <v>37</v>
      </c>
      <c r="B249" s="2"/>
      <c r="C249" s="2"/>
      <c r="D249" s="2"/>
      <c r="E249" s="2"/>
      <c r="F249" s="107"/>
      <c r="G249" s="107"/>
      <c r="H249" s="107"/>
      <c r="I249" s="107"/>
      <c r="J249" s="107"/>
      <c r="N249" s="89"/>
    </row>
    <row r="250" spans="1:14" s="60" customFormat="1" ht="17.10000000000000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N250" s="89"/>
    </row>
    <row r="251" spans="1:14" s="60" customFormat="1" ht="17.100000000000001" customHeight="1">
      <c r="A251" s="2" t="s">
        <v>38</v>
      </c>
      <c r="B251" s="2"/>
      <c r="C251" s="2"/>
      <c r="D251" s="2"/>
      <c r="E251" s="2"/>
      <c r="F251" s="80" t="s">
        <v>39</v>
      </c>
      <c r="G251" s="80"/>
      <c r="H251" s="80"/>
      <c r="I251" s="2"/>
      <c r="J251" s="80" t="s">
        <v>40</v>
      </c>
      <c r="N251" s="89"/>
    </row>
    <row r="252" spans="1:14" s="60" customFormat="1" ht="17.100000000000001" customHeight="1">
      <c r="N252" s="89"/>
    </row>
    <row r="253" spans="1:14" ht="17.100000000000001" customHeight="1">
      <c r="A253" s="72" t="s">
        <v>54</v>
      </c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</row>
    <row r="254" spans="1:14" ht="17.100000000000001" customHeight="1">
      <c r="A254" s="1" t="s">
        <v>43</v>
      </c>
    </row>
    <row r="256" spans="1:14" ht="17.100000000000001" customHeight="1">
      <c r="L256" s="117" t="s">
        <v>51</v>
      </c>
      <c r="M256" s="118"/>
    </row>
    <row r="257" spans="1:13" ht="17.100000000000001" customHeight="1">
      <c r="A257" s="2" t="s">
        <v>172</v>
      </c>
      <c r="J257" s="2" t="s">
        <v>155</v>
      </c>
      <c r="L257" s="90"/>
      <c r="M257" s="91"/>
    </row>
    <row r="258" spans="1:13" ht="17.100000000000001" customHeight="1">
      <c r="A258" s="2" t="s">
        <v>168</v>
      </c>
      <c r="J258" s="2" t="s">
        <v>155</v>
      </c>
      <c r="L258" s="90"/>
      <c r="M258" s="91"/>
    </row>
    <row r="259" spans="1:13" ht="17.100000000000001" customHeight="1">
      <c r="A259" s="2" t="s">
        <v>159</v>
      </c>
      <c r="J259" s="2" t="s">
        <v>156</v>
      </c>
      <c r="L259" s="16"/>
      <c r="M259" s="17"/>
    </row>
    <row r="260" spans="1:13" ht="17.100000000000001" customHeight="1">
      <c r="A260" s="2" t="s">
        <v>46</v>
      </c>
      <c r="J260" s="2" t="s">
        <v>156</v>
      </c>
      <c r="L260" s="90"/>
      <c r="M260" s="91"/>
    </row>
    <row r="261" spans="1:13" ht="17.100000000000001" customHeight="1">
      <c r="A261" s="2" t="s">
        <v>3</v>
      </c>
      <c r="J261" s="2" t="s">
        <v>157</v>
      </c>
      <c r="L261" s="90"/>
      <c r="M261" s="91"/>
    </row>
    <row r="262" spans="1:13" ht="17.100000000000001" customHeight="1">
      <c r="A262" s="2" t="s">
        <v>45</v>
      </c>
    </row>
    <row r="263" spans="1:13" ht="17.100000000000001" customHeight="1">
      <c r="B263" s="4"/>
      <c r="C263" s="4"/>
      <c r="D263" s="4"/>
      <c r="E263" s="3"/>
      <c r="L263" s="90"/>
      <c r="M263" s="91"/>
    </row>
    <row r="264" spans="1:13" ht="17.100000000000001" customHeight="1">
      <c r="B264" s="6"/>
      <c r="C264" s="6"/>
      <c r="D264" s="6"/>
      <c r="E264" s="3"/>
      <c r="L264" s="90"/>
      <c r="M264" s="91"/>
    </row>
    <row r="265" spans="1:13" ht="17.100000000000001" customHeight="1">
      <c r="B265" s="6"/>
      <c r="C265" s="6"/>
      <c r="D265" s="6"/>
      <c r="E265" s="3"/>
      <c r="L265" s="90"/>
      <c r="M265" s="91"/>
    </row>
    <row r="266" spans="1:13" ht="17.100000000000001" customHeight="1">
      <c r="B266" s="6"/>
      <c r="C266" s="6"/>
      <c r="D266" s="6"/>
      <c r="E266" s="3"/>
      <c r="L266" s="90"/>
      <c r="M266" s="91"/>
    </row>
    <row r="267" spans="1:13" ht="17.100000000000001" customHeight="1">
      <c r="B267" s="6"/>
      <c r="C267" s="6"/>
      <c r="D267" s="6"/>
      <c r="E267" s="3"/>
      <c r="L267" s="90"/>
      <c r="M267" s="91"/>
    </row>
    <row r="269" spans="1:13" ht="17.100000000000001" customHeight="1">
      <c r="A269" s="2" t="s">
        <v>173</v>
      </c>
    </row>
  </sheetData>
  <mergeCells count="136">
    <mergeCell ref="L35:M35"/>
    <mergeCell ref="L36:M36"/>
    <mergeCell ref="I97:J97"/>
    <mergeCell ref="I99:J99"/>
    <mergeCell ref="L83:M83"/>
    <mergeCell ref="L85:M85"/>
    <mergeCell ref="I77:J77"/>
    <mergeCell ref="L89:M89"/>
    <mergeCell ref="L94:M94"/>
    <mergeCell ref="L99:M99"/>
    <mergeCell ref="I60:J60"/>
    <mergeCell ref="I67:J67"/>
    <mergeCell ref="I69:J69"/>
    <mergeCell ref="L65:M65"/>
    <mergeCell ref="L67:M67"/>
    <mergeCell ref="I64:J64"/>
    <mergeCell ref="L72:M72"/>
    <mergeCell ref="L77:M77"/>
    <mergeCell ref="L81:M81"/>
    <mergeCell ref="I71:J71"/>
    <mergeCell ref="I80:J80"/>
    <mergeCell ref="I81:J81"/>
    <mergeCell ref="I75:J75"/>
    <mergeCell ref="I72:J72"/>
    <mergeCell ref="A9:M9"/>
    <mergeCell ref="L201:M201"/>
    <mergeCell ref="L202:M202"/>
    <mergeCell ref="L203:M203"/>
    <mergeCell ref="I88:J88"/>
    <mergeCell ref="I89:J89"/>
    <mergeCell ref="L185:M185"/>
    <mergeCell ref="L196:M196"/>
    <mergeCell ref="L197:M197"/>
    <mergeCell ref="L198:M198"/>
    <mergeCell ref="L200:M200"/>
    <mergeCell ref="L192:M192"/>
    <mergeCell ref="L193:M193"/>
    <mergeCell ref="L194:M194"/>
    <mergeCell ref="L195:M195"/>
    <mergeCell ref="D166:E166"/>
    <mergeCell ref="D167:E167"/>
    <mergeCell ref="L172:M172"/>
    <mergeCell ref="L173:M173"/>
    <mergeCell ref="L174:M174"/>
    <mergeCell ref="D135:E135"/>
    <mergeCell ref="D136:E136"/>
    <mergeCell ref="E189:F189"/>
    <mergeCell ref="E190:F190"/>
    <mergeCell ref="L267:M267"/>
    <mergeCell ref="L260:M260"/>
    <mergeCell ref="L256:M256"/>
    <mergeCell ref="L264:M264"/>
    <mergeCell ref="L263:M263"/>
    <mergeCell ref="L265:M265"/>
    <mergeCell ref="L261:M261"/>
    <mergeCell ref="L258:M258"/>
    <mergeCell ref="L257:M257"/>
    <mergeCell ref="D49:F49"/>
    <mergeCell ref="L49:M49"/>
    <mergeCell ref="L115:M115"/>
    <mergeCell ref="L113:M113"/>
    <mergeCell ref="I61:J61"/>
    <mergeCell ref="I62:J62"/>
    <mergeCell ref="I63:J63"/>
    <mergeCell ref="I76:J76"/>
    <mergeCell ref="L266:M266"/>
    <mergeCell ref="L140:M140"/>
    <mergeCell ref="L111:M111"/>
    <mergeCell ref="L112:M112"/>
    <mergeCell ref="L117:M117"/>
    <mergeCell ref="L123:M123"/>
    <mergeCell ref="L154:M154"/>
    <mergeCell ref="L110:M110"/>
    <mergeCell ref="L106:M106"/>
    <mergeCell ref="L107:M107"/>
    <mergeCell ref="L108:M108"/>
    <mergeCell ref="I92:J92"/>
    <mergeCell ref="I94:J94"/>
    <mergeCell ref="I96:J96"/>
    <mergeCell ref="I102:J102"/>
    <mergeCell ref="I104:J104"/>
    <mergeCell ref="F248:J248"/>
    <mergeCell ref="F249:J249"/>
    <mergeCell ref="F232:J232"/>
    <mergeCell ref="F231:J231"/>
    <mergeCell ref="F230:J230"/>
    <mergeCell ref="F247:J247"/>
    <mergeCell ref="I98:J98"/>
    <mergeCell ref="L204:M204"/>
    <mergeCell ref="L206:M206"/>
    <mergeCell ref="L178:M178"/>
    <mergeCell ref="L179:M179"/>
    <mergeCell ref="L181:M181"/>
    <mergeCell ref="L183:M183"/>
    <mergeCell ref="L175:M175"/>
    <mergeCell ref="L176:M176"/>
    <mergeCell ref="L23:M23"/>
    <mergeCell ref="L46:M46"/>
    <mergeCell ref="L41:M41"/>
    <mergeCell ref="I49:J49"/>
    <mergeCell ref="L56:M56"/>
    <mergeCell ref="L58:M58"/>
    <mergeCell ref="I55:J55"/>
    <mergeCell ref="L31:M31"/>
    <mergeCell ref="I45:J45"/>
    <mergeCell ref="L30:M30"/>
    <mergeCell ref="L32:M32"/>
    <mergeCell ref="L33:M33"/>
    <mergeCell ref="I41:J41"/>
    <mergeCell ref="I48:J48"/>
    <mergeCell ref="L51:M51"/>
    <mergeCell ref="L38:M38"/>
    <mergeCell ref="I46:J46"/>
    <mergeCell ref="I54:J54"/>
    <mergeCell ref="I44:J44"/>
    <mergeCell ref="L28:M28"/>
    <mergeCell ref="L29:M29"/>
    <mergeCell ref="I43:J43"/>
    <mergeCell ref="J29:K29"/>
    <mergeCell ref="L34:M34"/>
    <mergeCell ref="I70:J70"/>
    <mergeCell ref="I65:J65"/>
    <mergeCell ref="L102:M102"/>
    <mergeCell ref="L170:M170"/>
    <mergeCell ref="L171:M171"/>
    <mergeCell ref="L148:M148"/>
    <mergeCell ref="L145:M145"/>
    <mergeCell ref="L150:M150"/>
    <mergeCell ref="L152:M152"/>
    <mergeCell ref="L144:M144"/>
    <mergeCell ref="L139:M139"/>
    <mergeCell ref="L109:M109"/>
    <mergeCell ref="L147:M147"/>
    <mergeCell ref="L141:M141"/>
    <mergeCell ref="L142:M142"/>
    <mergeCell ref="L143:M143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scale="63" fitToHeight="0" orientation="portrait" verticalDpi="300" r:id="rId1"/>
  <headerFooter differentFirst="1">
    <oddHeader>&amp;L&amp;11&amp;P | &amp;F</oddHeader>
    <oddFooter>&amp;L&amp;"System Font,Regular"&amp;K000000&amp;G</oddFooter>
    <firstHeader>&amp;L&amp;G</firstHeader>
  </headerFooter>
  <rowBreaks count="6" manualBreakCount="6">
    <brk id="39" max="12" man="1"/>
    <brk id="86" max="12" man="1"/>
    <brk id="118" max="12" man="1"/>
    <brk id="183" max="12" man="1"/>
    <brk id="212" max="16383" man="1"/>
    <brk id="251" max="12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X203"/>
  <sheetViews>
    <sheetView showGridLines="0" tabSelected="1" zoomScale="60" zoomScaleNormal="60" zoomScalePageLayoutView="80" workbookViewId="0">
      <selection activeCell="F11" sqref="F11"/>
    </sheetView>
  </sheetViews>
  <sheetFormatPr defaultColWidth="9.109375" defaultRowHeight="15.6"/>
  <cols>
    <col min="1" max="1" width="14.44140625" style="2" customWidth="1"/>
    <col min="2" max="2" width="35.44140625" style="2" customWidth="1"/>
    <col min="3" max="5" width="14.5546875" style="2" customWidth="1"/>
    <col min="6" max="6" width="17.109375" style="2" customWidth="1"/>
    <col min="7" max="7" width="17" style="2" customWidth="1"/>
    <col min="8" max="8" width="18.5546875" style="2" customWidth="1"/>
    <col min="9" max="30" width="14.5546875" style="2" customWidth="1"/>
    <col min="31" max="16384" width="9.109375" style="2"/>
  </cols>
  <sheetData>
    <row r="3" spans="1:3" ht="30" customHeight="1">
      <c r="A3" s="2" t="s">
        <v>201</v>
      </c>
    </row>
    <row r="4" spans="1:3">
      <c r="A4" s="2" t="s">
        <v>202</v>
      </c>
    </row>
    <row r="5" spans="1:3">
      <c r="A5" s="1"/>
    </row>
    <row r="6" spans="1:3" s="65" customFormat="1" ht="17.399999999999999">
      <c r="A6" s="124" t="s">
        <v>215</v>
      </c>
      <c r="B6" s="124"/>
      <c r="C6" s="124"/>
    </row>
    <row r="7" spans="1:3" s="65" customFormat="1" ht="17.399999999999999"/>
    <row r="8" spans="1:3" s="65" customFormat="1" ht="17.399999999999999">
      <c r="A8" s="65" t="s">
        <v>216</v>
      </c>
    </row>
    <row r="9" spans="1:3" s="65" customFormat="1" ht="17.399999999999999">
      <c r="A9" s="65" t="s">
        <v>217</v>
      </c>
    </row>
    <row r="10" spans="1:3" s="65" customFormat="1" ht="17.399999999999999">
      <c r="A10" s="65" t="s">
        <v>218</v>
      </c>
    </row>
    <row r="11" spans="1:3" s="65" customFormat="1" ht="17.399999999999999"/>
    <row r="12" spans="1:3" s="65" customFormat="1" ht="17.399999999999999">
      <c r="A12" s="65" t="s">
        <v>120</v>
      </c>
    </row>
    <row r="13" spans="1:3" s="65" customFormat="1" ht="17.399999999999999">
      <c r="B13" s="65" t="s">
        <v>125</v>
      </c>
    </row>
    <row r="14" spans="1:3" s="65" customFormat="1" ht="17.399999999999999">
      <c r="B14" s="65" t="s">
        <v>121</v>
      </c>
    </row>
    <row r="15" spans="1:3" s="65" customFormat="1" ht="17.399999999999999">
      <c r="B15" s="65" t="s">
        <v>122</v>
      </c>
    </row>
    <row r="16" spans="1:3" s="65" customFormat="1" ht="17.399999999999999">
      <c r="B16" s="65" t="s">
        <v>123</v>
      </c>
    </row>
    <row r="17" spans="1:5" s="65" customFormat="1" ht="17.399999999999999">
      <c r="B17" s="65" t="s">
        <v>124</v>
      </c>
    </row>
    <row r="18" spans="1:5" s="65" customFormat="1" ht="17.399999999999999">
      <c r="B18" s="65" t="s">
        <v>161</v>
      </c>
    </row>
    <row r="19" spans="1:5" s="65" customFormat="1" ht="17.399999999999999"/>
    <row r="20" spans="1:5" s="65" customFormat="1" ht="17.399999999999999">
      <c r="A20" s="65" t="s">
        <v>65</v>
      </c>
    </row>
    <row r="21" spans="1:5" s="65" customFormat="1" ht="17.399999999999999"/>
    <row r="22" spans="1:5" s="65" customFormat="1" ht="17.399999999999999">
      <c r="A22" s="77" t="s">
        <v>126</v>
      </c>
      <c r="B22" s="78"/>
    </row>
    <row r="23" spans="1:5" s="65" customFormat="1" ht="17.399999999999999"/>
    <row r="24" spans="1:5" s="65" customFormat="1" ht="17.399999999999999">
      <c r="B24" s="65" t="s">
        <v>163</v>
      </c>
      <c r="C24" s="66"/>
      <c r="D24" s="66"/>
      <c r="E24" s="66"/>
    </row>
    <row r="25" spans="1:5" s="65" customFormat="1" ht="17.399999999999999"/>
    <row r="26" spans="1:5" s="65" customFormat="1" ht="17.399999999999999">
      <c r="B26" s="65" t="s">
        <v>118</v>
      </c>
      <c r="C26" s="66"/>
      <c r="D26" s="66"/>
      <c r="E26" s="66"/>
    </row>
    <row r="27" spans="1:5" s="65" customFormat="1" ht="17.399999999999999">
      <c r="B27" s="67" t="s">
        <v>208</v>
      </c>
    </row>
    <row r="28" spans="1:5" s="65" customFormat="1" ht="17.399999999999999"/>
    <row r="29" spans="1:5" s="65" customFormat="1" ht="17.399999999999999">
      <c r="B29" s="65" t="s">
        <v>53</v>
      </c>
      <c r="C29" s="66"/>
      <c r="D29" s="66"/>
      <c r="E29" s="66"/>
    </row>
    <row r="30" spans="1:5" s="65" customFormat="1" ht="17.399999999999999"/>
    <row r="31" spans="1:5" s="65" customFormat="1" ht="17.399999999999999">
      <c r="B31" s="65" t="s">
        <v>174</v>
      </c>
      <c r="C31" s="66"/>
      <c r="D31" s="66"/>
      <c r="E31" s="66"/>
    </row>
    <row r="32" spans="1:5" s="65" customFormat="1" ht="17.399999999999999"/>
    <row r="33" spans="1:10" s="65" customFormat="1" ht="17.399999999999999">
      <c r="B33" s="65" t="s">
        <v>119</v>
      </c>
      <c r="C33" s="66"/>
      <c r="D33" s="66"/>
      <c r="E33" s="66"/>
    </row>
    <row r="34" spans="1:10" s="65" customFormat="1" ht="17.399999999999999"/>
    <row r="35" spans="1:10" s="65" customFormat="1" ht="17.399999999999999"/>
    <row r="36" spans="1:10" s="65" customFormat="1" ht="17.399999999999999">
      <c r="A36" s="77" t="s">
        <v>195</v>
      </c>
      <c r="B36" s="77"/>
    </row>
    <row r="37" spans="1:10" s="65" customFormat="1" ht="17.399999999999999">
      <c r="A37" s="70"/>
      <c r="B37" s="70"/>
    </row>
    <row r="38" spans="1:10" s="65" customFormat="1" ht="17.399999999999999">
      <c r="A38" s="65" t="s">
        <v>204</v>
      </c>
      <c r="B38" s="70"/>
    </row>
    <row r="39" spans="1:10" s="65" customFormat="1" ht="17.399999999999999">
      <c r="A39" s="65" t="s">
        <v>196</v>
      </c>
      <c r="B39" s="70"/>
    </row>
    <row r="40" spans="1:10">
      <c r="A40" s="5"/>
    </row>
    <row r="41" spans="1:10">
      <c r="A41" s="29"/>
      <c r="B41" s="29"/>
      <c r="C41" s="58"/>
      <c r="D41" s="58"/>
      <c r="E41" s="14"/>
      <c r="F41" s="14"/>
      <c r="G41" s="14"/>
      <c r="H41" s="14"/>
      <c r="I41" s="14"/>
      <c r="J41" s="14"/>
    </row>
    <row r="42" spans="1:10">
      <c r="A42" s="31"/>
      <c r="B42" s="57"/>
      <c r="C42" s="56"/>
      <c r="D42" s="56" t="s">
        <v>11</v>
      </c>
      <c r="E42" s="55"/>
      <c r="F42" s="55"/>
      <c r="G42" s="55"/>
      <c r="H42" s="55"/>
      <c r="I42" s="55"/>
      <c r="J42" s="55"/>
    </row>
    <row r="43" spans="1:10">
      <c r="A43" s="34" t="s">
        <v>62</v>
      </c>
      <c r="B43" s="36" t="s">
        <v>63</v>
      </c>
      <c r="C43" s="35" t="s">
        <v>64</v>
      </c>
      <c r="D43" s="35" t="s">
        <v>64</v>
      </c>
      <c r="E43" s="55"/>
      <c r="F43" s="55"/>
      <c r="G43" s="55"/>
      <c r="H43" s="55"/>
      <c r="I43" s="55"/>
      <c r="J43" s="55"/>
    </row>
    <row r="44" spans="1:10">
      <c r="A44" s="37"/>
      <c r="B44" s="3"/>
      <c r="C44" s="30"/>
      <c r="D44" s="47"/>
      <c r="E44" s="3"/>
      <c r="F44" s="3"/>
      <c r="G44" s="3"/>
      <c r="H44" s="3"/>
      <c r="I44" s="3"/>
      <c r="J44" s="3"/>
    </row>
    <row r="45" spans="1:10">
      <c r="A45" s="81" t="s">
        <v>66</v>
      </c>
      <c r="B45" s="82"/>
      <c r="C45" s="83"/>
      <c r="D45" s="83"/>
      <c r="E45" s="39"/>
      <c r="F45" s="39"/>
      <c r="G45" s="39"/>
      <c r="H45" s="39"/>
      <c r="I45" s="39"/>
      <c r="J45" s="39"/>
    </row>
    <row r="46" spans="1:10">
      <c r="A46" s="81" t="s">
        <v>67</v>
      </c>
      <c r="B46" s="82"/>
      <c r="C46" s="83"/>
      <c r="D46" s="83"/>
      <c r="E46" s="39"/>
      <c r="F46" s="39"/>
      <c r="G46" s="39"/>
      <c r="H46" s="39"/>
      <c r="I46" s="39"/>
      <c r="J46" s="39"/>
    </row>
    <row r="47" spans="1:10">
      <c r="A47" s="81" t="s">
        <v>68</v>
      </c>
      <c r="B47" s="82"/>
      <c r="C47" s="83"/>
      <c r="D47" s="83"/>
      <c r="E47" s="39"/>
      <c r="F47" s="39"/>
      <c r="G47" s="39"/>
      <c r="H47" s="39"/>
      <c r="I47" s="39"/>
      <c r="J47" s="39"/>
    </row>
    <row r="48" spans="1:10">
      <c r="A48" s="81" t="s">
        <v>69</v>
      </c>
      <c r="B48" s="82"/>
      <c r="C48" s="83"/>
      <c r="D48" s="83"/>
      <c r="E48" s="39"/>
      <c r="F48" s="39"/>
      <c r="G48" s="39"/>
      <c r="H48" s="39"/>
      <c r="I48" s="39"/>
      <c r="J48" s="39"/>
    </row>
    <row r="49" spans="1:24">
      <c r="A49" s="81" t="s">
        <v>70</v>
      </c>
      <c r="B49" s="82"/>
      <c r="C49" s="83"/>
      <c r="D49" s="83"/>
      <c r="E49" s="39"/>
      <c r="F49" s="39"/>
      <c r="G49" s="39"/>
      <c r="H49" s="39"/>
      <c r="I49" s="39"/>
      <c r="J49" s="39"/>
    </row>
    <row r="50" spans="1:24">
      <c r="A50" s="81" t="s">
        <v>71</v>
      </c>
      <c r="B50" s="82"/>
      <c r="C50" s="83"/>
      <c r="D50" s="83"/>
      <c r="E50" s="39"/>
      <c r="F50" s="39"/>
      <c r="G50" s="39"/>
      <c r="H50" s="39"/>
      <c r="I50" s="39"/>
      <c r="J50" s="39"/>
    </row>
    <row r="51" spans="1:24">
      <c r="A51" s="81" t="s">
        <v>72</v>
      </c>
      <c r="B51" s="82"/>
      <c r="C51" s="83"/>
      <c r="D51" s="83"/>
      <c r="E51" s="39"/>
      <c r="F51" s="39"/>
      <c r="G51" s="39"/>
      <c r="H51" s="39"/>
      <c r="I51" s="39"/>
      <c r="J51" s="39"/>
    </row>
    <row r="52" spans="1:24">
      <c r="A52" s="81" t="s">
        <v>73</v>
      </c>
      <c r="B52" s="82"/>
      <c r="C52" s="83"/>
      <c r="D52" s="83"/>
      <c r="E52" s="39"/>
      <c r="F52" s="39"/>
      <c r="G52" s="39"/>
      <c r="H52" s="39"/>
      <c r="I52" s="39"/>
      <c r="J52" s="39"/>
    </row>
    <row r="53" spans="1:24">
      <c r="A53" s="81" t="s">
        <v>74</v>
      </c>
      <c r="B53" s="82"/>
      <c r="C53" s="83"/>
      <c r="D53" s="83"/>
      <c r="E53" s="39"/>
      <c r="F53" s="39"/>
      <c r="G53" s="39"/>
      <c r="H53" s="39"/>
      <c r="I53" s="39"/>
      <c r="J53" s="39"/>
    </row>
    <row r="54" spans="1:24">
      <c r="A54" s="81" t="s">
        <v>75</v>
      </c>
      <c r="B54" s="82"/>
      <c r="C54" s="83"/>
      <c r="D54" s="83"/>
      <c r="E54" s="39"/>
      <c r="F54" s="39"/>
      <c r="G54" s="39"/>
      <c r="H54" s="39"/>
      <c r="I54" s="39"/>
      <c r="J54" s="39"/>
    </row>
    <row r="55" spans="1:24">
      <c r="A55" s="81" t="s">
        <v>76</v>
      </c>
      <c r="B55" s="82"/>
      <c r="C55" s="83"/>
      <c r="D55" s="83"/>
      <c r="E55" s="39"/>
      <c r="F55" s="39"/>
      <c r="G55" s="39"/>
      <c r="H55" s="39"/>
      <c r="I55" s="39"/>
      <c r="J55" s="39"/>
    </row>
    <row r="56" spans="1:24">
      <c r="A56" s="81" t="s">
        <v>77</v>
      </c>
      <c r="B56" s="82"/>
      <c r="C56" s="83"/>
      <c r="D56" s="83"/>
      <c r="E56" s="39"/>
      <c r="F56" s="39"/>
      <c r="G56" s="39"/>
      <c r="H56" s="39"/>
      <c r="I56" s="39"/>
      <c r="J56" s="39"/>
    </row>
    <row r="57" spans="1:24">
      <c r="A57" s="30"/>
      <c r="B57" s="40"/>
      <c r="C57" s="41"/>
      <c r="D57" s="41"/>
      <c r="E57" s="39"/>
      <c r="F57" s="39"/>
      <c r="G57" s="39"/>
      <c r="H57" s="39"/>
      <c r="I57" s="39"/>
      <c r="J57" s="39"/>
    </row>
    <row r="58" spans="1:24" ht="16.2" thickBot="1">
      <c r="A58" s="44" t="s">
        <v>78</v>
      </c>
      <c r="B58" s="45"/>
      <c r="C58" s="46"/>
      <c r="D58" s="46"/>
      <c r="E58" s="39"/>
      <c r="F58" s="39"/>
      <c r="G58" s="39"/>
      <c r="H58" s="39"/>
      <c r="I58" s="39"/>
      <c r="J58" s="39"/>
    </row>
    <row r="61" spans="1:24" s="60" customFormat="1" ht="18">
      <c r="A61" s="75" t="s">
        <v>127</v>
      </c>
      <c r="B61" s="76"/>
    </row>
    <row r="62" spans="1:24">
      <c r="A62" s="5"/>
    </row>
    <row r="63" spans="1:24">
      <c r="A63" s="29"/>
      <c r="B63" s="30"/>
      <c r="C63" s="127" t="s">
        <v>6</v>
      </c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28"/>
    </row>
    <row r="64" spans="1:24">
      <c r="A64" s="31"/>
      <c r="B64" s="47"/>
      <c r="C64" s="32" t="s">
        <v>79</v>
      </c>
      <c r="D64" s="33" t="s">
        <v>81</v>
      </c>
      <c r="E64" s="127" t="s">
        <v>0</v>
      </c>
      <c r="F64" s="107"/>
      <c r="G64" s="128"/>
      <c r="H64" s="33" t="s">
        <v>83</v>
      </c>
      <c r="I64" s="33" t="s">
        <v>85</v>
      </c>
      <c r="J64" s="25" t="s">
        <v>87</v>
      </c>
      <c r="K64" s="48" t="s">
        <v>177</v>
      </c>
      <c r="L64" s="49" t="s">
        <v>89</v>
      </c>
      <c r="M64" s="48" t="s">
        <v>91</v>
      </c>
      <c r="N64" s="40"/>
      <c r="O64" s="30"/>
      <c r="P64" s="48" t="s">
        <v>94</v>
      </c>
      <c r="Q64" s="107" t="s">
        <v>96</v>
      </c>
      <c r="R64" s="107"/>
      <c r="S64" s="128"/>
      <c r="T64" s="127" t="s">
        <v>198</v>
      </c>
      <c r="U64" s="107"/>
      <c r="V64" s="128"/>
      <c r="W64" s="33" t="s">
        <v>101</v>
      </c>
      <c r="X64" s="30"/>
    </row>
    <row r="65" spans="1:24">
      <c r="A65" s="34" t="s">
        <v>62</v>
      </c>
      <c r="B65" s="35" t="s">
        <v>63</v>
      </c>
      <c r="C65" s="36" t="s">
        <v>80</v>
      </c>
      <c r="D65" s="35" t="s">
        <v>82</v>
      </c>
      <c r="E65" s="26" t="s">
        <v>190</v>
      </c>
      <c r="F65" s="35" t="s">
        <v>176</v>
      </c>
      <c r="G65" s="26" t="s">
        <v>175</v>
      </c>
      <c r="H65" s="35" t="s">
        <v>84</v>
      </c>
      <c r="I65" s="35" t="s">
        <v>86</v>
      </c>
      <c r="J65" s="27" t="s">
        <v>88</v>
      </c>
      <c r="K65" s="50" t="s">
        <v>88</v>
      </c>
      <c r="L65" s="51" t="s">
        <v>90</v>
      </c>
      <c r="M65" s="50" t="s">
        <v>92</v>
      </c>
      <c r="N65" s="51" t="s">
        <v>9</v>
      </c>
      <c r="O65" s="50" t="s">
        <v>93</v>
      </c>
      <c r="P65" s="50" t="s">
        <v>95</v>
      </c>
      <c r="Q65" s="52" t="s">
        <v>97</v>
      </c>
      <c r="R65" s="50" t="s">
        <v>100</v>
      </c>
      <c r="S65" s="50" t="s">
        <v>11</v>
      </c>
      <c r="T65" s="50" t="s">
        <v>98</v>
      </c>
      <c r="U65" s="50" t="s">
        <v>178</v>
      </c>
      <c r="V65" s="50" t="s">
        <v>99</v>
      </c>
      <c r="W65" s="50" t="s">
        <v>102</v>
      </c>
      <c r="X65" s="50" t="s">
        <v>11</v>
      </c>
    </row>
    <row r="66" spans="1:24">
      <c r="A66" s="30"/>
      <c r="B66" s="3"/>
      <c r="C66" s="30"/>
      <c r="D66" s="3"/>
      <c r="E66" s="30"/>
      <c r="F66" s="3"/>
      <c r="G66" s="30"/>
      <c r="H66" s="3"/>
      <c r="I66" s="30"/>
      <c r="J66" s="38"/>
      <c r="K66" s="47"/>
      <c r="M66" s="47"/>
      <c r="O66" s="47"/>
      <c r="P66" s="47"/>
      <c r="R66" s="30"/>
      <c r="T66" s="30"/>
      <c r="V66" s="30"/>
      <c r="X66" s="30"/>
    </row>
    <row r="67" spans="1:24">
      <c r="A67" s="81" t="s">
        <v>66</v>
      </c>
      <c r="B67" s="82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</row>
    <row r="68" spans="1:24">
      <c r="A68" s="81" t="s">
        <v>67</v>
      </c>
      <c r="B68" s="82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</row>
    <row r="69" spans="1:24">
      <c r="A69" s="81" t="s">
        <v>68</v>
      </c>
      <c r="B69" s="82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</row>
    <row r="70" spans="1:24">
      <c r="A70" s="81" t="s">
        <v>69</v>
      </c>
      <c r="B70" s="82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</row>
    <row r="71" spans="1:24">
      <c r="A71" s="81" t="s">
        <v>70</v>
      </c>
      <c r="B71" s="82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</row>
    <row r="72" spans="1:24">
      <c r="A72" s="81" t="s">
        <v>71</v>
      </c>
      <c r="B72" s="82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</row>
    <row r="73" spans="1:24">
      <c r="A73" s="81" t="s">
        <v>72</v>
      </c>
      <c r="B73" s="82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</row>
    <row r="74" spans="1:24">
      <c r="A74" s="81" t="s">
        <v>73</v>
      </c>
      <c r="B74" s="82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</row>
    <row r="75" spans="1:24">
      <c r="A75" s="81" t="s">
        <v>74</v>
      </c>
      <c r="B75" s="82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</row>
    <row r="76" spans="1:24">
      <c r="A76" s="81" t="s">
        <v>75</v>
      </c>
      <c r="B76" s="82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</row>
    <row r="77" spans="1:24">
      <c r="A77" s="81" t="s">
        <v>76</v>
      </c>
      <c r="B77" s="82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</row>
    <row r="78" spans="1:24">
      <c r="A78" s="81" t="s">
        <v>77</v>
      </c>
      <c r="B78" s="82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</row>
    <row r="79" spans="1:24">
      <c r="A79" s="30"/>
      <c r="B79" s="40"/>
      <c r="C79" s="41"/>
      <c r="D79" s="42"/>
      <c r="E79" s="41"/>
      <c r="F79" s="42"/>
      <c r="G79" s="41"/>
      <c r="H79" s="42"/>
      <c r="I79" s="41"/>
      <c r="J79" s="43"/>
      <c r="K79" s="41"/>
      <c r="L79" s="42"/>
      <c r="M79" s="41"/>
      <c r="N79" s="42"/>
      <c r="O79" s="41"/>
      <c r="P79" s="41"/>
      <c r="Q79" s="42"/>
      <c r="R79" s="41"/>
      <c r="S79" s="42"/>
      <c r="T79" s="41"/>
      <c r="U79" s="42"/>
      <c r="V79" s="41"/>
      <c r="W79" s="42"/>
      <c r="X79" s="41"/>
    </row>
    <row r="80" spans="1:24" ht="16.2" thickBot="1">
      <c r="A80" s="44" t="s">
        <v>78</v>
      </c>
      <c r="B80" s="45"/>
      <c r="C80" s="46">
        <f>SUM(C67:C78)</f>
        <v>0</v>
      </c>
      <c r="D80" s="46">
        <f t="shared" ref="D80:J80" si="0">SUM(D67:D78)</f>
        <v>0</v>
      </c>
      <c r="E80" s="46">
        <f t="shared" si="0"/>
        <v>0</v>
      </c>
      <c r="F80" s="46">
        <f t="shared" si="0"/>
        <v>0</v>
      </c>
      <c r="G80" s="46">
        <f t="shared" si="0"/>
        <v>0</v>
      </c>
      <c r="H80" s="46">
        <f t="shared" si="0"/>
        <v>0</v>
      </c>
      <c r="I80" s="46">
        <f t="shared" si="0"/>
        <v>0</v>
      </c>
      <c r="J80" s="46">
        <f t="shared" si="0"/>
        <v>0</v>
      </c>
      <c r="K80" s="46">
        <f>SUM(K67:K78)</f>
        <v>0</v>
      </c>
      <c r="L80" s="46">
        <f t="shared" ref="L80:X80" si="1">SUM(L67:L78)</f>
        <v>0</v>
      </c>
      <c r="M80" s="46">
        <f t="shared" si="1"/>
        <v>0</v>
      </c>
      <c r="N80" s="46">
        <f t="shared" si="1"/>
        <v>0</v>
      </c>
      <c r="O80" s="46">
        <f t="shared" si="1"/>
        <v>0</v>
      </c>
      <c r="P80" s="46">
        <f t="shared" si="1"/>
        <v>0</v>
      </c>
      <c r="Q80" s="46">
        <f t="shared" si="1"/>
        <v>0</v>
      </c>
      <c r="R80" s="46">
        <f t="shared" si="1"/>
        <v>0</v>
      </c>
      <c r="S80" s="46">
        <f t="shared" si="1"/>
        <v>0</v>
      </c>
      <c r="T80" s="46">
        <f t="shared" si="1"/>
        <v>0</v>
      </c>
      <c r="U80" s="46">
        <f t="shared" si="1"/>
        <v>0</v>
      </c>
      <c r="V80" s="46">
        <f t="shared" si="1"/>
        <v>0</v>
      </c>
      <c r="W80" s="46">
        <f t="shared" si="1"/>
        <v>0</v>
      </c>
      <c r="X80" s="46">
        <f t="shared" si="1"/>
        <v>0</v>
      </c>
    </row>
    <row r="82" spans="1:6">
      <c r="A82" s="5"/>
    </row>
    <row r="83" spans="1:6" s="60" customFormat="1" ht="18">
      <c r="A83" s="75" t="s">
        <v>128</v>
      </c>
      <c r="B83" s="76"/>
    </row>
    <row r="84" spans="1:6" s="60" customFormat="1" ht="18"/>
    <row r="85" spans="1:6" s="60" customFormat="1" ht="18">
      <c r="B85" s="61" t="s">
        <v>111</v>
      </c>
      <c r="C85" s="62"/>
      <c r="D85" s="62"/>
      <c r="E85" s="62"/>
      <c r="F85" s="62"/>
    </row>
    <row r="86" spans="1:6" s="60" customFormat="1" ht="18"/>
    <row r="87" spans="1:6" s="60" customFormat="1" ht="18">
      <c r="B87" s="60" t="s">
        <v>112</v>
      </c>
      <c r="C87" s="62"/>
      <c r="D87" s="62"/>
      <c r="E87" s="62"/>
      <c r="F87" s="62"/>
    </row>
    <row r="88" spans="1:6" s="60" customFormat="1" ht="18"/>
    <row r="89" spans="1:6" s="60" customFormat="1" ht="18">
      <c r="B89" s="60" t="s">
        <v>113</v>
      </c>
      <c r="C89" s="62"/>
      <c r="D89" s="62"/>
      <c r="E89" s="62"/>
      <c r="F89" s="62"/>
    </row>
    <row r="90" spans="1:6" s="60" customFormat="1" ht="18">
      <c r="B90" s="60" t="s">
        <v>199</v>
      </c>
      <c r="C90" s="61"/>
      <c r="D90" s="61"/>
      <c r="E90" s="61"/>
      <c r="F90" s="61"/>
    </row>
    <row r="91" spans="1:6" s="60" customFormat="1" ht="18">
      <c r="C91" s="61"/>
      <c r="D91" s="61"/>
      <c r="E91" s="61"/>
      <c r="F91" s="61"/>
    </row>
    <row r="92" spans="1:6" s="60" customFormat="1" ht="18">
      <c r="B92" s="60" t="s">
        <v>114</v>
      </c>
      <c r="C92" s="61"/>
      <c r="D92" s="61"/>
      <c r="E92" s="61"/>
      <c r="F92" s="61"/>
    </row>
    <row r="93" spans="1:6" s="60" customFormat="1" ht="18">
      <c r="B93" s="60" t="s">
        <v>115</v>
      </c>
      <c r="C93" s="62"/>
      <c r="D93" s="62"/>
      <c r="E93" s="62"/>
      <c r="F93" s="62"/>
    </row>
    <row r="94" spans="1:6" s="60" customFormat="1" ht="18"/>
    <row r="95" spans="1:6" s="60" customFormat="1" ht="18"/>
    <row r="96" spans="1:6" s="60" customFormat="1" ht="18">
      <c r="B96" s="60" t="s">
        <v>116</v>
      </c>
      <c r="C96" s="62"/>
      <c r="D96" s="62"/>
      <c r="E96" s="62"/>
      <c r="F96" s="62"/>
    </row>
    <row r="97" spans="1:10" s="60" customFormat="1" ht="18"/>
    <row r="98" spans="1:10" s="60" customFormat="1" ht="18">
      <c r="B98" s="60" t="s">
        <v>117</v>
      </c>
      <c r="C98" s="62"/>
      <c r="D98" s="62"/>
      <c r="E98" s="62"/>
      <c r="F98" s="62"/>
    </row>
    <row r="101" spans="1:10">
      <c r="A101" s="53"/>
      <c r="B101" s="37"/>
      <c r="C101" s="32"/>
      <c r="D101" s="33" t="s">
        <v>104</v>
      </c>
      <c r="E101" s="24"/>
      <c r="F101" s="33" t="s">
        <v>106</v>
      </c>
      <c r="G101" s="24"/>
      <c r="H101" s="33" t="s">
        <v>109</v>
      </c>
      <c r="I101" s="33" t="s">
        <v>181</v>
      </c>
      <c r="J101" s="25"/>
    </row>
    <row r="102" spans="1:10">
      <c r="A102" s="34" t="s">
        <v>62</v>
      </c>
      <c r="B102" s="35" t="s">
        <v>63</v>
      </c>
      <c r="C102" s="36" t="s">
        <v>103</v>
      </c>
      <c r="D102" s="35" t="s">
        <v>105</v>
      </c>
      <c r="E102" s="26" t="s">
        <v>0</v>
      </c>
      <c r="F102" s="35" t="s">
        <v>107</v>
      </c>
      <c r="G102" s="26" t="s">
        <v>108</v>
      </c>
      <c r="H102" s="35" t="s">
        <v>110</v>
      </c>
      <c r="I102" s="35" t="s">
        <v>1</v>
      </c>
      <c r="J102" s="27" t="s">
        <v>11</v>
      </c>
    </row>
    <row r="103" spans="1:10">
      <c r="A103" s="37"/>
      <c r="B103" s="3"/>
      <c r="C103" s="30"/>
      <c r="D103" s="3"/>
      <c r="E103" s="30"/>
      <c r="F103" s="3"/>
      <c r="G103" s="30"/>
      <c r="H103" s="3"/>
      <c r="I103" s="30"/>
      <c r="J103" s="38"/>
    </row>
    <row r="104" spans="1:10">
      <c r="A104" s="81" t="s">
        <v>66</v>
      </c>
      <c r="B104" s="82"/>
      <c r="C104" s="83"/>
      <c r="D104" s="83"/>
      <c r="E104" s="83"/>
      <c r="F104" s="83"/>
      <c r="G104" s="83"/>
      <c r="H104" s="83"/>
      <c r="I104" s="83"/>
      <c r="J104" s="83"/>
    </row>
    <row r="105" spans="1:10">
      <c r="A105" s="81" t="s">
        <v>67</v>
      </c>
      <c r="B105" s="82"/>
      <c r="C105" s="83"/>
      <c r="D105" s="83"/>
      <c r="E105" s="83"/>
      <c r="F105" s="83"/>
      <c r="G105" s="83"/>
      <c r="H105" s="83"/>
      <c r="I105" s="83"/>
      <c r="J105" s="83"/>
    </row>
    <row r="106" spans="1:10">
      <c r="A106" s="81" t="s">
        <v>68</v>
      </c>
      <c r="B106" s="82"/>
      <c r="C106" s="83"/>
      <c r="D106" s="83"/>
      <c r="E106" s="83"/>
      <c r="F106" s="83"/>
      <c r="G106" s="83"/>
      <c r="H106" s="83"/>
      <c r="I106" s="83"/>
      <c r="J106" s="83"/>
    </row>
    <row r="107" spans="1:10">
      <c r="A107" s="81" t="s">
        <v>69</v>
      </c>
      <c r="B107" s="82"/>
      <c r="C107" s="83"/>
      <c r="D107" s="83"/>
      <c r="E107" s="83"/>
      <c r="F107" s="83"/>
      <c r="G107" s="83"/>
      <c r="H107" s="83"/>
      <c r="I107" s="83"/>
      <c r="J107" s="83"/>
    </row>
    <row r="108" spans="1:10">
      <c r="A108" s="81" t="s">
        <v>70</v>
      </c>
      <c r="B108" s="82"/>
      <c r="C108" s="83"/>
      <c r="D108" s="83"/>
      <c r="E108" s="83"/>
      <c r="F108" s="83"/>
      <c r="G108" s="83"/>
      <c r="H108" s="83"/>
      <c r="I108" s="83"/>
      <c r="J108" s="83"/>
    </row>
    <row r="109" spans="1:10">
      <c r="A109" s="81" t="s">
        <v>71</v>
      </c>
      <c r="B109" s="82"/>
      <c r="C109" s="83"/>
      <c r="D109" s="83"/>
      <c r="E109" s="83"/>
      <c r="F109" s="83"/>
      <c r="G109" s="83"/>
      <c r="H109" s="83"/>
      <c r="I109" s="83"/>
      <c r="J109" s="83"/>
    </row>
    <row r="110" spans="1:10">
      <c r="A110" s="81" t="s">
        <v>72</v>
      </c>
      <c r="B110" s="82"/>
      <c r="C110" s="83"/>
      <c r="D110" s="83"/>
      <c r="E110" s="83"/>
      <c r="F110" s="83"/>
      <c r="G110" s="83"/>
      <c r="H110" s="83"/>
      <c r="I110" s="83"/>
      <c r="J110" s="83"/>
    </row>
    <row r="111" spans="1:10">
      <c r="A111" s="81" t="s">
        <v>73</v>
      </c>
      <c r="B111" s="82"/>
      <c r="C111" s="83"/>
      <c r="D111" s="83"/>
      <c r="E111" s="83"/>
      <c r="F111" s="83"/>
      <c r="G111" s="83"/>
      <c r="H111" s="83"/>
      <c r="I111" s="83"/>
      <c r="J111" s="83"/>
    </row>
    <row r="112" spans="1:10">
      <c r="A112" s="81" t="s">
        <v>74</v>
      </c>
      <c r="B112" s="82"/>
      <c r="C112" s="83"/>
      <c r="D112" s="83"/>
      <c r="E112" s="83"/>
      <c r="F112" s="83"/>
      <c r="G112" s="83"/>
      <c r="H112" s="83"/>
      <c r="I112" s="83"/>
      <c r="J112" s="83"/>
    </row>
    <row r="113" spans="1:10">
      <c r="A113" s="81" t="s">
        <v>75</v>
      </c>
      <c r="B113" s="82"/>
      <c r="C113" s="83"/>
      <c r="D113" s="83"/>
      <c r="E113" s="83"/>
      <c r="F113" s="83"/>
      <c r="G113" s="83"/>
      <c r="H113" s="83"/>
      <c r="I113" s="83"/>
      <c r="J113" s="83"/>
    </row>
    <row r="114" spans="1:10">
      <c r="A114" s="81" t="s">
        <v>76</v>
      </c>
      <c r="B114" s="82"/>
      <c r="C114" s="83"/>
      <c r="D114" s="83"/>
      <c r="E114" s="83"/>
      <c r="F114" s="83"/>
      <c r="G114" s="83"/>
      <c r="H114" s="83"/>
      <c r="I114" s="83"/>
      <c r="J114" s="83"/>
    </row>
    <row r="115" spans="1:10">
      <c r="A115" s="81" t="s">
        <v>77</v>
      </c>
      <c r="B115" s="82"/>
      <c r="C115" s="83"/>
      <c r="D115" s="83"/>
      <c r="E115" s="83"/>
      <c r="F115" s="83"/>
      <c r="G115" s="83"/>
      <c r="H115" s="83"/>
      <c r="I115" s="83"/>
      <c r="J115" s="83"/>
    </row>
    <row r="116" spans="1:10">
      <c r="A116" s="30"/>
      <c r="B116" s="40"/>
      <c r="C116" s="41"/>
      <c r="D116" s="42"/>
      <c r="E116" s="41"/>
      <c r="F116" s="42"/>
      <c r="G116" s="41"/>
      <c r="H116" s="42"/>
      <c r="I116" s="41"/>
      <c r="J116" s="43"/>
    </row>
    <row r="117" spans="1:10" ht="16.2" thickBot="1">
      <c r="A117" s="44" t="s">
        <v>78</v>
      </c>
      <c r="B117" s="45"/>
      <c r="C117" s="46">
        <f t="shared" ref="C117:J117" si="2">SUM(C104:C115)</f>
        <v>0</v>
      </c>
      <c r="D117" s="46">
        <f t="shared" si="2"/>
        <v>0</v>
      </c>
      <c r="E117" s="46">
        <f t="shared" si="2"/>
        <v>0</v>
      </c>
      <c r="F117" s="46">
        <f t="shared" si="2"/>
        <v>0</v>
      </c>
      <c r="G117" s="46">
        <f t="shared" si="2"/>
        <v>0</v>
      </c>
      <c r="H117" s="46">
        <f t="shared" si="2"/>
        <v>0</v>
      </c>
      <c r="I117" s="46">
        <f t="shared" si="2"/>
        <v>0</v>
      </c>
      <c r="J117" s="46">
        <f t="shared" si="2"/>
        <v>0</v>
      </c>
    </row>
    <row r="120" spans="1:10" s="60" customFormat="1" ht="18">
      <c r="A120" s="75" t="s">
        <v>138</v>
      </c>
      <c r="B120" s="76"/>
      <c r="C120" s="63" t="s">
        <v>200</v>
      </c>
    </row>
    <row r="121" spans="1:10" s="60" customFormat="1" ht="18"/>
    <row r="122" spans="1:10" s="60" customFormat="1" ht="18">
      <c r="B122" s="61" t="s">
        <v>111</v>
      </c>
      <c r="C122" s="62"/>
      <c r="D122" s="62"/>
      <c r="E122" s="62"/>
      <c r="F122" s="62"/>
    </row>
    <row r="123" spans="1:10" s="60" customFormat="1" ht="18"/>
    <row r="124" spans="1:10" s="60" customFormat="1" ht="18">
      <c r="B124" s="60" t="s">
        <v>112</v>
      </c>
      <c r="C124" s="62"/>
      <c r="D124" s="62"/>
      <c r="E124" s="62"/>
      <c r="F124" s="62"/>
    </row>
    <row r="125" spans="1:10" s="60" customFormat="1" ht="18"/>
    <row r="126" spans="1:10" s="60" customFormat="1" ht="18">
      <c r="B126" s="60" t="s">
        <v>113</v>
      </c>
      <c r="C126" s="62"/>
      <c r="D126" s="62"/>
      <c r="E126" s="62"/>
      <c r="F126" s="62"/>
    </row>
    <row r="127" spans="1:10" s="60" customFormat="1" ht="18">
      <c r="B127" s="60" t="s">
        <v>199</v>
      </c>
      <c r="C127" s="61"/>
      <c r="D127" s="61"/>
      <c r="E127" s="61"/>
      <c r="F127" s="61"/>
    </row>
    <row r="128" spans="1:10" s="60" customFormat="1" ht="18">
      <c r="C128" s="61"/>
      <c r="D128" s="61"/>
      <c r="E128" s="61"/>
      <c r="F128" s="61"/>
    </row>
    <row r="129" spans="1:10" s="60" customFormat="1" ht="18">
      <c r="B129" s="60" t="s">
        <v>114</v>
      </c>
      <c r="C129" s="61"/>
      <c r="D129" s="61"/>
      <c r="E129" s="61"/>
      <c r="F129" s="61"/>
    </row>
    <row r="130" spans="1:10" s="60" customFormat="1" ht="18">
      <c r="B130" s="60" t="s">
        <v>115</v>
      </c>
      <c r="C130" s="62"/>
      <c r="D130" s="62"/>
      <c r="E130" s="62"/>
      <c r="F130" s="62"/>
    </row>
    <row r="131" spans="1:10" s="60" customFormat="1" ht="18"/>
    <row r="132" spans="1:10" s="60" customFormat="1" ht="18"/>
    <row r="133" spans="1:10" s="60" customFormat="1" ht="18">
      <c r="B133" s="60" t="s">
        <v>116</v>
      </c>
      <c r="C133" s="62"/>
      <c r="D133" s="62"/>
      <c r="E133" s="62"/>
      <c r="F133" s="62"/>
    </row>
    <row r="134" spans="1:10" s="60" customFormat="1" ht="18"/>
    <row r="135" spans="1:10" s="60" customFormat="1" ht="18">
      <c r="B135" s="60" t="s">
        <v>117</v>
      </c>
      <c r="C135" s="62"/>
      <c r="D135" s="62"/>
      <c r="E135" s="62"/>
      <c r="F135" s="62"/>
    </row>
    <row r="138" spans="1:10">
      <c r="A138" s="53"/>
      <c r="B138" s="37"/>
      <c r="C138" s="32"/>
      <c r="D138" s="33" t="s">
        <v>104</v>
      </c>
      <c r="E138" s="24"/>
      <c r="F138" s="33" t="s">
        <v>106</v>
      </c>
      <c r="G138" s="24"/>
      <c r="H138" s="33" t="s">
        <v>109</v>
      </c>
      <c r="I138" s="33" t="s">
        <v>181</v>
      </c>
      <c r="J138" s="25"/>
    </row>
    <row r="139" spans="1:10">
      <c r="A139" s="34" t="s">
        <v>62</v>
      </c>
      <c r="B139" s="35" t="s">
        <v>63</v>
      </c>
      <c r="C139" s="36" t="s">
        <v>103</v>
      </c>
      <c r="D139" s="35" t="s">
        <v>105</v>
      </c>
      <c r="E139" s="26" t="s">
        <v>0</v>
      </c>
      <c r="F139" s="35" t="s">
        <v>107</v>
      </c>
      <c r="G139" s="26" t="s">
        <v>108</v>
      </c>
      <c r="H139" s="35" t="s">
        <v>110</v>
      </c>
      <c r="I139" s="35" t="s">
        <v>1</v>
      </c>
      <c r="J139" s="27" t="s">
        <v>11</v>
      </c>
    </row>
    <row r="140" spans="1:10">
      <c r="A140" s="37"/>
      <c r="B140" s="3"/>
      <c r="C140" s="30"/>
      <c r="D140" s="3"/>
      <c r="E140" s="30"/>
      <c r="F140" s="3"/>
      <c r="G140" s="30"/>
      <c r="H140" s="3"/>
      <c r="I140" s="30"/>
      <c r="J140" s="38"/>
    </row>
    <row r="141" spans="1:10">
      <c r="A141" s="81" t="s">
        <v>66</v>
      </c>
      <c r="B141" s="82"/>
      <c r="C141" s="83"/>
      <c r="D141" s="83"/>
      <c r="E141" s="83"/>
      <c r="F141" s="83"/>
      <c r="G141" s="83"/>
      <c r="H141" s="83"/>
      <c r="I141" s="83"/>
      <c r="J141" s="83"/>
    </row>
    <row r="142" spans="1:10">
      <c r="A142" s="81" t="s">
        <v>67</v>
      </c>
      <c r="B142" s="82"/>
      <c r="C142" s="83"/>
      <c r="D142" s="83"/>
      <c r="E142" s="83"/>
      <c r="F142" s="83"/>
      <c r="G142" s="83"/>
      <c r="H142" s="83"/>
      <c r="I142" s="83"/>
      <c r="J142" s="83"/>
    </row>
    <row r="143" spans="1:10">
      <c r="A143" s="81" t="s">
        <v>68</v>
      </c>
      <c r="B143" s="82"/>
      <c r="C143" s="83"/>
      <c r="D143" s="83"/>
      <c r="E143" s="83"/>
      <c r="F143" s="83"/>
      <c r="G143" s="83"/>
      <c r="H143" s="83"/>
      <c r="I143" s="83"/>
      <c r="J143" s="83"/>
    </row>
    <row r="144" spans="1:10">
      <c r="A144" s="81" t="s">
        <v>69</v>
      </c>
      <c r="B144" s="82"/>
      <c r="C144" s="83"/>
      <c r="D144" s="83"/>
      <c r="E144" s="83"/>
      <c r="F144" s="83"/>
      <c r="G144" s="83"/>
      <c r="H144" s="83"/>
      <c r="I144" s="83"/>
      <c r="J144" s="83"/>
    </row>
    <row r="145" spans="1:10">
      <c r="A145" s="81" t="s">
        <v>70</v>
      </c>
      <c r="B145" s="82"/>
      <c r="C145" s="83"/>
      <c r="D145" s="83"/>
      <c r="E145" s="83"/>
      <c r="F145" s="83"/>
      <c r="G145" s="83"/>
      <c r="H145" s="83"/>
      <c r="I145" s="83"/>
      <c r="J145" s="83"/>
    </row>
    <row r="146" spans="1:10">
      <c r="A146" s="81" t="s">
        <v>71</v>
      </c>
      <c r="B146" s="82"/>
      <c r="C146" s="83"/>
      <c r="D146" s="83"/>
      <c r="E146" s="83"/>
      <c r="F146" s="83"/>
      <c r="G146" s="83"/>
      <c r="H146" s="83"/>
      <c r="I146" s="83"/>
      <c r="J146" s="83"/>
    </row>
    <row r="147" spans="1:10">
      <c r="A147" s="81" t="s">
        <v>72</v>
      </c>
      <c r="B147" s="82"/>
      <c r="C147" s="83"/>
      <c r="D147" s="83"/>
      <c r="E147" s="83"/>
      <c r="F147" s="83"/>
      <c r="G147" s="83"/>
      <c r="H147" s="83"/>
      <c r="I147" s="83"/>
      <c r="J147" s="83"/>
    </row>
    <row r="148" spans="1:10">
      <c r="A148" s="81" t="s">
        <v>73</v>
      </c>
      <c r="B148" s="82"/>
      <c r="C148" s="83"/>
      <c r="D148" s="83"/>
      <c r="E148" s="83"/>
      <c r="F148" s="83"/>
      <c r="G148" s="83"/>
      <c r="H148" s="83"/>
      <c r="I148" s="83"/>
      <c r="J148" s="83"/>
    </row>
    <row r="149" spans="1:10">
      <c r="A149" s="81" t="s">
        <v>74</v>
      </c>
      <c r="B149" s="82"/>
      <c r="C149" s="83"/>
      <c r="D149" s="83"/>
      <c r="E149" s="83"/>
      <c r="F149" s="83"/>
      <c r="G149" s="83"/>
      <c r="H149" s="83"/>
      <c r="I149" s="83"/>
      <c r="J149" s="83"/>
    </row>
    <row r="150" spans="1:10">
      <c r="A150" s="81" t="s">
        <v>75</v>
      </c>
      <c r="B150" s="82"/>
      <c r="C150" s="83"/>
      <c r="D150" s="83"/>
      <c r="E150" s="83"/>
      <c r="F150" s="83"/>
      <c r="G150" s="83"/>
      <c r="H150" s="83"/>
      <c r="I150" s="83"/>
      <c r="J150" s="83"/>
    </row>
    <row r="151" spans="1:10">
      <c r="A151" s="81" t="s">
        <v>76</v>
      </c>
      <c r="B151" s="82"/>
      <c r="C151" s="83"/>
      <c r="D151" s="83"/>
      <c r="E151" s="83"/>
      <c r="F151" s="83"/>
      <c r="G151" s="83"/>
      <c r="H151" s="83"/>
      <c r="I151" s="83"/>
      <c r="J151" s="83"/>
    </row>
    <row r="152" spans="1:10">
      <c r="A152" s="81" t="s">
        <v>77</v>
      </c>
      <c r="B152" s="82"/>
      <c r="C152" s="83"/>
      <c r="D152" s="83"/>
      <c r="E152" s="83"/>
      <c r="F152" s="83"/>
      <c r="G152" s="83"/>
      <c r="H152" s="83"/>
      <c r="I152" s="83"/>
      <c r="J152" s="83"/>
    </row>
    <row r="153" spans="1:10">
      <c r="A153" s="30"/>
      <c r="B153" s="40"/>
      <c r="C153" s="41"/>
      <c r="D153" s="42"/>
      <c r="E153" s="41"/>
      <c r="F153" s="42"/>
      <c r="G153" s="41"/>
      <c r="H153" s="42"/>
      <c r="I153" s="41"/>
      <c r="J153" s="43"/>
    </row>
    <row r="154" spans="1:10" ht="16.2" thickBot="1">
      <c r="A154" s="44" t="s">
        <v>78</v>
      </c>
      <c r="B154" s="45"/>
      <c r="C154" s="46">
        <f t="shared" ref="C154:J154" si="3">SUM(C141:C152)</f>
        <v>0</v>
      </c>
      <c r="D154" s="46">
        <f t="shared" si="3"/>
        <v>0</v>
      </c>
      <c r="E154" s="46">
        <f t="shared" si="3"/>
        <v>0</v>
      </c>
      <c r="F154" s="46">
        <f t="shared" si="3"/>
        <v>0</v>
      </c>
      <c r="G154" s="46">
        <f t="shared" si="3"/>
        <v>0</v>
      </c>
      <c r="H154" s="46">
        <f t="shared" si="3"/>
        <v>0</v>
      </c>
      <c r="I154" s="46">
        <f t="shared" si="3"/>
        <v>0</v>
      </c>
      <c r="J154" s="46">
        <f t="shared" si="3"/>
        <v>0</v>
      </c>
    </row>
    <row r="157" spans="1:10" s="65" customFormat="1" ht="18">
      <c r="A157" s="77" t="s">
        <v>129</v>
      </c>
      <c r="B157" s="78"/>
      <c r="C157" s="64" t="s">
        <v>200</v>
      </c>
    </row>
    <row r="158" spans="1:10" s="65" customFormat="1" ht="17.399999999999999"/>
    <row r="159" spans="1:10" s="65" customFormat="1" ht="17.399999999999999">
      <c r="B159" s="65" t="s">
        <v>135</v>
      </c>
      <c r="C159" s="66"/>
      <c r="D159" s="66"/>
      <c r="E159" s="66"/>
    </row>
    <row r="160" spans="1:10" s="65" customFormat="1" ht="17.399999999999999"/>
    <row r="161" spans="1:10" s="65" customFormat="1" ht="17.399999999999999">
      <c r="B161" s="65" t="s">
        <v>136</v>
      </c>
      <c r="C161" s="66"/>
      <c r="D161" s="66"/>
      <c r="E161" s="66"/>
    </row>
    <row r="162" spans="1:10" s="65" customFormat="1" ht="17.399999999999999"/>
    <row r="163" spans="1:10" s="65" customFormat="1" ht="17.399999999999999"/>
    <row r="164" spans="1:10" s="65" customFormat="1" ht="17.399999999999999">
      <c r="A164" s="67" t="s">
        <v>203</v>
      </c>
    </row>
    <row r="165" spans="1:10" s="65" customFormat="1" ht="17.399999999999999">
      <c r="A165" s="65" t="s">
        <v>134</v>
      </c>
    </row>
    <row r="168" spans="1:10">
      <c r="A168" s="53"/>
      <c r="B168" s="37"/>
      <c r="C168" s="32"/>
      <c r="D168" s="33"/>
      <c r="E168" s="24"/>
      <c r="F168" s="33" t="s">
        <v>130</v>
      </c>
      <c r="G168" s="24" t="s">
        <v>131</v>
      </c>
      <c r="H168" s="33" t="s">
        <v>132</v>
      </c>
      <c r="I168" s="33"/>
      <c r="J168" s="25"/>
    </row>
    <row r="169" spans="1:10">
      <c r="A169" s="34" t="s">
        <v>62</v>
      </c>
      <c r="B169" s="35" t="s">
        <v>63</v>
      </c>
      <c r="C169" s="36" t="s">
        <v>28</v>
      </c>
      <c r="D169" s="35" t="s">
        <v>29</v>
      </c>
      <c r="E169" s="26" t="s">
        <v>0</v>
      </c>
      <c r="F169" s="35" t="s">
        <v>44</v>
      </c>
      <c r="G169" s="26" t="s">
        <v>108</v>
      </c>
      <c r="H169" s="35" t="s">
        <v>133</v>
      </c>
      <c r="I169" s="35" t="s">
        <v>9</v>
      </c>
      <c r="J169" s="27" t="s">
        <v>11</v>
      </c>
    </row>
    <row r="170" spans="1:10">
      <c r="A170" s="37"/>
      <c r="B170" s="3"/>
      <c r="C170" s="30"/>
      <c r="D170" s="3"/>
      <c r="E170" s="30"/>
      <c r="F170" s="3"/>
      <c r="G170" s="30"/>
      <c r="H170" s="3"/>
      <c r="I170" s="30"/>
      <c r="J170" s="38"/>
    </row>
    <row r="171" spans="1:10">
      <c r="A171" s="81" t="s">
        <v>66</v>
      </c>
      <c r="B171" s="82"/>
      <c r="C171" s="83"/>
      <c r="D171" s="83"/>
      <c r="E171" s="83"/>
      <c r="F171" s="83"/>
      <c r="G171" s="83"/>
      <c r="H171" s="83"/>
      <c r="I171" s="83"/>
      <c r="J171" s="83"/>
    </row>
    <row r="172" spans="1:10">
      <c r="A172" s="81" t="s">
        <v>67</v>
      </c>
      <c r="B172" s="82"/>
      <c r="C172" s="83"/>
      <c r="D172" s="83"/>
      <c r="E172" s="83"/>
      <c r="F172" s="83"/>
      <c r="G172" s="83"/>
      <c r="H172" s="83"/>
      <c r="I172" s="83"/>
      <c r="J172" s="83"/>
    </row>
    <row r="173" spans="1:10">
      <c r="A173" s="81" t="s">
        <v>68</v>
      </c>
      <c r="B173" s="82"/>
      <c r="C173" s="83"/>
      <c r="D173" s="83"/>
      <c r="E173" s="83"/>
      <c r="F173" s="83"/>
      <c r="G173" s="83"/>
      <c r="H173" s="83"/>
      <c r="I173" s="83"/>
      <c r="J173" s="83"/>
    </row>
    <row r="174" spans="1:10">
      <c r="A174" s="81" t="s">
        <v>69</v>
      </c>
      <c r="B174" s="82"/>
      <c r="C174" s="83"/>
      <c r="D174" s="83"/>
      <c r="E174" s="83"/>
      <c r="F174" s="83"/>
      <c r="G174" s="83"/>
      <c r="H174" s="83"/>
      <c r="I174" s="83"/>
      <c r="J174" s="83"/>
    </row>
    <row r="175" spans="1:10">
      <c r="A175" s="81" t="s">
        <v>70</v>
      </c>
      <c r="B175" s="82"/>
      <c r="C175" s="83"/>
      <c r="D175" s="83"/>
      <c r="E175" s="83"/>
      <c r="F175" s="83"/>
      <c r="G175" s="83"/>
      <c r="H175" s="83"/>
      <c r="I175" s="83"/>
      <c r="J175" s="83"/>
    </row>
    <row r="176" spans="1:10">
      <c r="A176" s="81" t="s">
        <v>71</v>
      </c>
      <c r="B176" s="82"/>
      <c r="C176" s="83"/>
      <c r="D176" s="83"/>
      <c r="E176" s="83"/>
      <c r="F176" s="83"/>
      <c r="G176" s="83"/>
      <c r="H176" s="83"/>
      <c r="I176" s="83"/>
      <c r="J176" s="83"/>
    </row>
    <row r="177" spans="1:10">
      <c r="A177" s="81" t="s">
        <v>72</v>
      </c>
      <c r="B177" s="82"/>
      <c r="C177" s="83"/>
      <c r="D177" s="83"/>
      <c r="E177" s="83"/>
      <c r="F177" s="83"/>
      <c r="G177" s="83"/>
      <c r="H177" s="83"/>
      <c r="I177" s="83"/>
      <c r="J177" s="83"/>
    </row>
    <row r="178" spans="1:10">
      <c r="A178" s="81" t="s">
        <v>73</v>
      </c>
      <c r="B178" s="82"/>
      <c r="C178" s="83"/>
      <c r="D178" s="83"/>
      <c r="E178" s="83"/>
      <c r="F178" s="83"/>
      <c r="G178" s="83"/>
      <c r="H178" s="83"/>
      <c r="I178" s="83"/>
      <c r="J178" s="83"/>
    </row>
    <row r="179" spans="1:10">
      <c r="A179" s="81" t="s">
        <v>74</v>
      </c>
      <c r="B179" s="82"/>
      <c r="C179" s="83"/>
      <c r="D179" s="83"/>
      <c r="E179" s="83"/>
      <c r="F179" s="83"/>
      <c r="G179" s="83"/>
      <c r="H179" s="83"/>
      <c r="I179" s="83"/>
      <c r="J179" s="83"/>
    </row>
    <row r="180" spans="1:10">
      <c r="A180" s="81" t="s">
        <v>75</v>
      </c>
      <c r="B180" s="82"/>
      <c r="C180" s="83"/>
      <c r="D180" s="83"/>
      <c r="E180" s="83"/>
      <c r="F180" s="83"/>
      <c r="G180" s="83"/>
      <c r="H180" s="83"/>
      <c r="I180" s="83"/>
      <c r="J180" s="83"/>
    </row>
    <row r="181" spans="1:10">
      <c r="A181" s="81" t="s">
        <v>76</v>
      </c>
      <c r="B181" s="82"/>
      <c r="C181" s="83"/>
      <c r="D181" s="83"/>
      <c r="E181" s="83"/>
      <c r="F181" s="83"/>
      <c r="G181" s="83"/>
      <c r="H181" s="83"/>
      <c r="I181" s="83"/>
      <c r="J181" s="83"/>
    </row>
    <row r="182" spans="1:10">
      <c r="A182" s="81" t="s">
        <v>77</v>
      </c>
      <c r="B182" s="82"/>
      <c r="C182" s="83"/>
      <c r="D182" s="83"/>
      <c r="E182" s="83"/>
      <c r="F182" s="83"/>
      <c r="G182" s="83"/>
      <c r="H182" s="83"/>
      <c r="I182" s="83"/>
      <c r="J182" s="83"/>
    </row>
    <row r="183" spans="1:10">
      <c r="A183" s="30"/>
      <c r="B183" s="40"/>
      <c r="C183" s="41"/>
      <c r="D183" s="42"/>
      <c r="E183" s="41"/>
      <c r="F183" s="42"/>
      <c r="G183" s="41"/>
      <c r="H183" s="42"/>
      <c r="I183" s="41"/>
      <c r="J183" s="43"/>
    </row>
    <row r="184" spans="1:10" ht="16.2" thickBot="1">
      <c r="A184" s="44" t="s">
        <v>78</v>
      </c>
      <c r="B184" s="45"/>
      <c r="C184" s="46">
        <f>SUM(C171:C182)</f>
        <v>0</v>
      </c>
      <c r="D184" s="46">
        <f t="shared" ref="D184:J184" si="4">SUM(D171:D182)</f>
        <v>0</v>
      </c>
      <c r="E184" s="46">
        <f t="shared" si="4"/>
        <v>0</v>
      </c>
      <c r="F184" s="46">
        <f t="shared" si="4"/>
        <v>0</v>
      </c>
      <c r="G184" s="46">
        <f t="shared" si="4"/>
        <v>0</v>
      </c>
      <c r="H184" s="46">
        <f t="shared" si="4"/>
        <v>0</v>
      </c>
      <c r="I184" s="46">
        <f t="shared" si="4"/>
        <v>0</v>
      </c>
      <c r="J184" s="46">
        <f t="shared" si="4"/>
        <v>0</v>
      </c>
    </row>
    <row r="187" spans="1:10" s="60" customFormat="1" ht="18">
      <c r="A187" s="75" t="s">
        <v>137</v>
      </c>
      <c r="B187" s="76"/>
    </row>
    <row r="188" spans="1:10" s="60" customFormat="1" ht="18"/>
    <row r="189" spans="1:10" s="60" customFormat="1" ht="18">
      <c r="G189" s="129" t="s">
        <v>51</v>
      </c>
      <c r="H189" s="130"/>
    </row>
    <row r="190" spans="1:10" s="60" customFormat="1" ht="18">
      <c r="A190" s="60" t="s">
        <v>172</v>
      </c>
      <c r="F190" s="60" t="s">
        <v>155</v>
      </c>
      <c r="G190" s="125"/>
      <c r="H190" s="126"/>
    </row>
    <row r="191" spans="1:10" s="60" customFormat="1" ht="18">
      <c r="A191" s="60" t="s">
        <v>168</v>
      </c>
      <c r="F191" s="60" t="s">
        <v>155</v>
      </c>
      <c r="G191" s="125"/>
      <c r="H191" s="126"/>
    </row>
    <row r="192" spans="1:10" s="60" customFormat="1" ht="18">
      <c r="A192" s="60" t="s">
        <v>179</v>
      </c>
      <c r="F192" s="60" t="s">
        <v>156</v>
      </c>
      <c r="G192" s="125"/>
      <c r="H192" s="126"/>
    </row>
    <row r="193" spans="1:8" s="60" customFormat="1" ht="18">
      <c r="A193" s="60" t="s">
        <v>46</v>
      </c>
      <c r="F193" s="60" t="s">
        <v>156</v>
      </c>
      <c r="G193" s="125"/>
      <c r="H193" s="126"/>
    </row>
    <row r="194" spans="1:8" s="60" customFormat="1" ht="18">
      <c r="A194" s="60" t="s">
        <v>3</v>
      </c>
      <c r="F194" s="60" t="s">
        <v>157</v>
      </c>
      <c r="G194" s="125"/>
      <c r="H194" s="126"/>
    </row>
    <row r="195" spans="1:8" s="60" customFormat="1" ht="18">
      <c r="A195" s="60" t="s">
        <v>158</v>
      </c>
      <c r="F195" s="60" t="s">
        <v>155</v>
      </c>
      <c r="G195" s="125"/>
      <c r="H195" s="126"/>
    </row>
    <row r="196" spans="1:8" s="60" customFormat="1" ht="18">
      <c r="A196" s="60" t="s">
        <v>45</v>
      </c>
      <c r="G196" s="68"/>
      <c r="H196" s="68"/>
    </row>
    <row r="197" spans="1:8" s="60" customFormat="1" ht="18">
      <c r="B197" s="62"/>
      <c r="C197" s="62"/>
      <c r="D197" s="62"/>
      <c r="G197" s="125"/>
      <c r="H197" s="126"/>
    </row>
    <row r="198" spans="1:8" s="60" customFormat="1" ht="18">
      <c r="B198" s="69"/>
      <c r="C198" s="69"/>
      <c r="D198" s="69"/>
      <c r="G198" s="125"/>
      <c r="H198" s="126"/>
    </row>
    <row r="199" spans="1:8" s="60" customFormat="1" ht="18">
      <c r="B199" s="69"/>
      <c r="C199" s="69"/>
      <c r="D199" s="69"/>
      <c r="G199" s="125"/>
      <c r="H199" s="126"/>
    </row>
    <row r="200" spans="1:8" s="60" customFormat="1" ht="18">
      <c r="B200" s="69"/>
      <c r="C200" s="69"/>
      <c r="D200" s="69"/>
      <c r="G200" s="125"/>
      <c r="H200" s="126"/>
    </row>
    <row r="201" spans="1:8" s="60" customFormat="1" ht="18">
      <c r="B201" s="69"/>
      <c r="C201" s="69"/>
      <c r="D201" s="69"/>
      <c r="G201" s="125"/>
      <c r="H201" s="126"/>
    </row>
    <row r="202" spans="1:8" s="60" customFormat="1" ht="18"/>
    <row r="203" spans="1:8" s="60" customFormat="1" ht="18">
      <c r="A203" s="60" t="s">
        <v>173</v>
      </c>
    </row>
  </sheetData>
  <mergeCells count="17">
    <mergeCell ref="Q64:S64"/>
    <mergeCell ref="T64:V64"/>
    <mergeCell ref="C63:X63"/>
    <mergeCell ref="G199:H199"/>
    <mergeCell ref="G198:H198"/>
    <mergeCell ref="G194:H194"/>
    <mergeCell ref="G195:H195"/>
    <mergeCell ref="A6:C6"/>
    <mergeCell ref="G201:H201"/>
    <mergeCell ref="G192:H192"/>
    <mergeCell ref="G190:H190"/>
    <mergeCell ref="E64:G64"/>
    <mergeCell ref="G189:H189"/>
    <mergeCell ref="G191:H191"/>
    <mergeCell ref="G193:H193"/>
    <mergeCell ref="G197:H197"/>
    <mergeCell ref="G200:H200"/>
  </mergeCells>
  <phoneticPr fontId="0" type="noConversion"/>
  <pageMargins left="0.23622047244094491" right="0.23622047244094491" top="0.74803149606299213" bottom="0.74803149606299213" header="0.31496062992125984" footer="0.31496062992125984"/>
  <pageSetup scale="34" fitToHeight="0" orientation="landscape" r:id="rId1"/>
  <headerFooter differentFirst="1">
    <oddHeader>&amp;L&amp;11&amp;K000000&amp;P | &amp;F</oddHeader>
    <oddFooter>&amp;L&amp;K000000&amp;G</oddFooter>
    <firstHeader>&amp;L&amp;G</firstHeader>
  </headerFooter>
  <rowBreaks count="2" manualBreakCount="2">
    <brk id="82" max="16383" man="1"/>
    <brk id="156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8671875" defaultRowHeight="13.2"/>
  <sheetData/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8671875" defaultRowHeight="13.2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T2125 Schedule</vt:lpstr>
      <vt:lpstr>T2125 Monthly Inc&amp;Exp</vt:lpstr>
      <vt:lpstr>Sheet4</vt:lpstr>
      <vt:lpstr>Sheet5</vt:lpstr>
      <vt:lpstr>'T2125 Schedule'!Print_Area</vt:lpstr>
    </vt:vector>
  </TitlesOfParts>
  <Company>GGFL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Ho-Faloon</dc:creator>
  <cp:lastModifiedBy>Karen Ajala</cp:lastModifiedBy>
  <cp:lastPrinted>2020-01-31T16:39:37Z</cp:lastPrinted>
  <dcterms:created xsi:type="dcterms:W3CDTF">2009-02-24T19:01:10Z</dcterms:created>
  <dcterms:modified xsi:type="dcterms:W3CDTF">2022-11-09T20:14:02Z</dcterms:modified>
</cp:coreProperties>
</file>