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17"/>
  <workbookPr/>
  <mc:AlternateContent xmlns:mc="http://schemas.openxmlformats.org/markup-compatibility/2006">
    <mc:Choice Requires="x15">
      <x15ac:absPath xmlns:x15ac="http://schemas.microsoft.com/office/spreadsheetml/2010/11/ac" url="https://ggflca.sharepoint.com/sites/ProfessionalCorporations/Shared Documents/NEW FOLDER STRUCTURE - Under Construction/TEMPLATES/Templates for file or client use/Personal Tax/2024/"/>
    </mc:Choice>
  </mc:AlternateContent>
  <xr:revisionPtr revIDLastSave="126" documentId="13_ncr:1_{3F52897F-45ED-4A19-8801-4319FEBB397D}" xr6:coauthVersionLast="47" xr6:coauthVersionMax="47" xr10:uidLastSave="{946D3FB4-9275-415E-B954-DD6EB6703669}"/>
  <bookViews>
    <workbookView xWindow="-57720" yWindow="-6855" windowWidth="29040" windowHeight="15840" xr2:uid="{00000000-000D-0000-FFFF-FFFF00000000}"/>
  </bookViews>
  <sheets>
    <sheet name="T2125 Schedule" sheetId="2" r:id="rId1"/>
  </sheets>
  <definedNames>
    <definedName name="_xlnm.Print_Area" localSheetId="0">'T2125 Schedule'!$A$1:$S$245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24" i="2" l="1"/>
  <c r="R109" i="2"/>
  <c r="R77" i="2"/>
  <c r="R68" i="2"/>
  <c r="R214" i="2"/>
  <c r="R187" i="2"/>
  <c r="R192" i="2" s="1"/>
  <c r="R155" i="2"/>
  <c r="R160" i="2" s="1"/>
  <c r="R40" i="2" a="1"/>
  <c r="R40" i="2" s="1"/>
  <c r="R58" i="2"/>
  <c r="O106" i="2" l="1"/>
  <c r="O105" i="2"/>
  <c r="O104" i="2"/>
  <c r="O103" i="2"/>
  <c r="R106" i="2" l="1"/>
  <c r="R100" i="2"/>
  <c r="R95" i="2"/>
  <c r="R87" i="2"/>
  <c r="R82" i="2"/>
  <c r="R51" i="2"/>
  <c r="R48" i="2"/>
  <c r="R21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<sst xmlns="http://schemas.openxmlformats.org/spreadsheetml/2006/main" count="163" uniqueCount="124">
  <si>
    <t>This schedule is private and confidential, and not for reproduction or circulation without the written permission of GGFL, LLP.</t>
  </si>
  <si>
    <t>This schedule is intended for the use of our clients only.</t>
  </si>
  <si>
    <t>Please enter numeric information in cells shaded grey.</t>
  </si>
  <si>
    <t>T2125 - 2024 Statement of Professional Activities</t>
  </si>
  <si>
    <t>Name of dentist:</t>
  </si>
  <si>
    <t>Fiscal Period:</t>
  </si>
  <si>
    <t>(if different from calendar year)</t>
  </si>
  <si>
    <t>Province(s) or Territory</t>
  </si>
  <si>
    <t>of Self-Employment:</t>
  </si>
  <si>
    <t>Specialty:</t>
  </si>
  <si>
    <t>HST Number (if registrant):</t>
  </si>
  <si>
    <t>Professional Income</t>
  </si>
  <si>
    <t>$</t>
  </si>
  <si>
    <t>Please identify major sources of professional income and those that are HST-taxable supplies.</t>
  </si>
  <si>
    <r>
      <t xml:space="preserve">Please </t>
    </r>
    <r>
      <rPr>
        <i/>
        <u/>
        <sz val="12"/>
        <color rgb="FFFF0000"/>
        <rFont val="Aptos"/>
        <family val="2"/>
      </rPr>
      <t>do not</t>
    </r>
    <r>
      <rPr>
        <i/>
        <sz val="12"/>
        <color rgb="FFFF0000"/>
        <rFont val="Aptos"/>
        <family val="2"/>
      </rPr>
      <t xml:space="preserve"> include income from salary income (T4) or investment income slips (T3 or T5).</t>
    </r>
  </si>
  <si>
    <t>Associate income</t>
  </si>
  <si>
    <t xml:space="preserve">Billings / Production </t>
  </si>
  <si>
    <t>Other income:</t>
  </si>
  <si>
    <t>Teaching</t>
  </si>
  <si>
    <t>Presentations / Speaking engagements</t>
  </si>
  <si>
    <t>TOTAL PROFESSIONAL INCOME</t>
  </si>
  <si>
    <t>Expenses</t>
  </si>
  <si>
    <t>Advertising, promotion &amp; gifts</t>
  </si>
  <si>
    <t>Signage, letterhead, business cards, other print material</t>
  </si>
  <si>
    <t>Gifts for colleagues, patients, or referrals</t>
  </si>
  <si>
    <t>Other</t>
  </si>
  <si>
    <r>
      <t xml:space="preserve">Meals and entertainment (100%) - </t>
    </r>
    <r>
      <rPr>
        <i/>
        <sz val="12"/>
        <rFont val="Aptos"/>
        <family val="2"/>
      </rPr>
      <t>Include meals while travelling for conferences</t>
    </r>
  </si>
  <si>
    <t>Bad debts</t>
  </si>
  <si>
    <t>Insurance</t>
  </si>
  <si>
    <t>Malpractice / professional liability</t>
  </si>
  <si>
    <t>Office Insurance</t>
  </si>
  <si>
    <t>Professional overhead insurance</t>
  </si>
  <si>
    <t>Interest &amp; bank charges</t>
  </si>
  <si>
    <t>Membership and professional dues</t>
  </si>
  <si>
    <t>Royal College of Dental Surgeons of Ontario</t>
  </si>
  <si>
    <t>Other:</t>
  </si>
  <si>
    <t>Office expenses (paper, pens, postage, etc.)</t>
  </si>
  <si>
    <t>Dental supplies:</t>
  </si>
  <si>
    <t>Dental supplies and tools &lt; $1,000</t>
  </si>
  <si>
    <t>Textbooks</t>
  </si>
  <si>
    <t>Applications for tablet</t>
  </si>
  <si>
    <t xml:space="preserve">Subscriptions including online references </t>
  </si>
  <si>
    <t>Legal, accounting and other professional fees</t>
  </si>
  <si>
    <t>Lawyer</t>
  </si>
  <si>
    <t>Accountant</t>
  </si>
  <si>
    <t>Bookkeeper</t>
  </si>
  <si>
    <t>Management and administration fees</t>
  </si>
  <si>
    <t>Clinic overhead (including HST paid)</t>
  </si>
  <si>
    <t>Fees paid to associates</t>
  </si>
  <si>
    <t>Paid to family members (see below)</t>
  </si>
  <si>
    <t>Rent (office)</t>
  </si>
  <si>
    <t>Maintenance and repairs (on dental equipment, computer hardware, etc.)</t>
  </si>
  <si>
    <t>Salaries and wages (including benefits):</t>
  </si>
  <si>
    <t>Office and staff salaries</t>
  </si>
  <si>
    <t>Paid to family members</t>
  </si>
  <si>
    <r>
      <t xml:space="preserve">Travel expenses </t>
    </r>
    <r>
      <rPr>
        <i/>
        <sz val="12"/>
        <rFont val="Aptos"/>
        <family val="2"/>
      </rPr>
      <t xml:space="preserve">(Do </t>
    </r>
    <r>
      <rPr>
        <i/>
        <u/>
        <sz val="12"/>
        <rFont val="Aptos"/>
        <family val="2"/>
      </rPr>
      <t>not</t>
    </r>
    <r>
      <rPr>
        <i/>
        <sz val="12"/>
        <rFont val="Aptos"/>
        <family val="2"/>
      </rPr>
      <t xml:space="preserve"> include meals here; meals should be included above)</t>
    </r>
  </si>
  <si>
    <t>Conferences &amp; CME course registration fees</t>
  </si>
  <si>
    <t>Hotel, train, airfare &amp; taxi</t>
  </si>
  <si>
    <t>%</t>
  </si>
  <si>
    <t>Telephone and communications:</t>
  </si>
  <si>
    <t>Total for the period</t>
  </si>
  <si>
    <t>Business use</t>
  </si>
  <si>
    <t>Cell phone (basic monthly plan plus HST for the period)</t>
  </si>
  <si>
    <t>Pager (if paid personally)</t>
  </si>
  <si>
    <t>Home phone (basic monthly plan plus HST for the period)</t>
  </si>
  <si>
    <t>Home internet (basic monthly plan plus HST for the period)</t>
  </si>
  <si>
    <r>
      <t>Private health services plan premiums (</t>
    </r>
    <r>
      <rPr>
        <i/>
        <sz val="12"/>
        <rFont val="Aptos"/>
        <family val="2"/>
      </rPr>
      <t>Do not include life or disability insurance premiums)</t>
    </r>
  </si>
  <si>
    <t>Health and dental plan premiums</t>
  </si>
  <si>
    <t>Other expenses:</t>
  </si>
  <si>
    <r>
      <t xml:space="preserve">CCA per T2125 </t>
    </r>
    <r>
      <rPr>
        <i/>
        <sz val="12"/>
        <rFont val="Aptos"/>
        <family val="2"/>
      </rPr>
      <t>(to be calculated &amp; entered by GGFL)</t>
    </r>
  </si>
  <si>
    <t>TOTAL BUSINESS EXPENSES (NOT INCLUDING AUTOMOBILE OR HOME OFFICE)</t>
  </si>
  <si>
    <t>Business Use of a Motor Vehicle(s)</t>
  </si>
  <si>
    <t>If you entered into a new lease or purchase agreement in the tax year, please provide a copy of the agreement.</t>
  </si>
  <si>
    <t>Vehicle #1</t>
  </si>
  <si>
    <t>Make of vehicle</t>
  </si>
  <si>
    <t>Model of vehicle</t>
  </si>
  <si>
    <t>Date of acquisition</t>
  </si>
  <si>
    <t>(if in the year)</t>
  </si>
  <si>
    <t>Date of disposition</t>
  </si>
  <si>
    <t>KM driven for business purposes</t>
  </si>
  <si>
    <t>Total kilometres driven in year</t>
  </si>
  <si>
    <t>Fuel (gasoline, electricty)</t>
  </si>
  <si>
    <t>Maintenance and repairs</t>
  </si>
  <si>
    <t>Licence and registration fees</t>
  </si>
  <si>
    <t xml:space="preserve">Interest </t>
  </si>
  <si>
    <t>Leasing costs</t>
  </si>
  <si>
    <t>Subtotal</t>
  </si>
  <si>
    <t>Parking (related to business activities)</t>
  </si>
  <si>
    <t>Business-use of CCA related to motor vehicle (per iFirm)</t>
  </si>
  <si>
    <t>BUSINESS USE OF A MOTOR VEHICLE</t>
  </si>
  <si>
    <t>Vehicle #2</t>
  </si>
  <si>
    <t>Business Use of Home Office</t>
  </si>
  <si>
    <t>Note: Home office only applicable if no other office is available to you or your regularly see patients in your home office. However if you do</t>
  </si>
  <si>
    <t>a significant amount of work from your home office, it may be reasonable to make a claim for home office. The claim for home office should be reviewed annually.</t>
  </si>
  <si>
    <t>Area for business use only (square feet)</t>
  </si>
  <si>
    <t>Total house area (square feet)</t>
  </si>
  <si>
    <t>Heat</t>
  </si>
  <si>
    <t>Electricity</t>
  </si>
  <si>
    <t>Water and sewer</t>
  </si>
  <si>
    <t>Property insurance</t>
  </si>
  <si>
    <t>Maintenance *</t>
  </si>
  <si>
    <t>Mortgage Interest</t>
  </si>
  <si>
    <t>Property taxes</t>
  </si>
  <si>
    <t>Rent</t>
  </si>
  <si>
    <t>BUSINESS USE OF HOME EXPENSE</t>
  </si>
  <si>
    <r>
      <t xml:space="preserve">* Only include basic maintenance, such as cleaning. Maintenance and repairs that are capital in nature (i.e. renovations, landscaping, furnace replaacement) should </t>
    </r>
    <r>
      <rPr>
        <i/>
        <u/>
        <sz val="12"/>
        <rFont val="Aptos"/>
        <family val="2"/>
      </rPr>
      <t>not</t>
    </r>
  </si>
  <si>
    <t>be included, as deducting these costs could result in the ineligibility of your home to be designated as your principal residence for a potential tax-free future sale of your home.</t>
  </si>
  <si>
    <t>Capital Assets Purchased in the Year</t>
  </si>
  <si>
    <t>Please ensure these items are not included in expenses above.</t>
  </si>
  <si>
    <t>Textbooks / Library *</t>
  </si>
  <si>
    <t>Class 8</t>
  </si>
  <si>
    <t>Dental tools / equipment *</t>
  </si>
  <si>
    <t>Computer / laptop / tablet *</t>
  </si>
  <si>
    <t>Class 50</t>
  </si>
  <si>
    <t>Computers &amp; hardware / laptops / tablets (acquired in the current year)</t>
  </si>
  <si>
    <t>Printer</t>
  </si>
  <si>
    <t>Fax machine</t>
  </si>
  <si>
    <t>Furniture</t>
  </si>
  <si>
    <t>Software</t>
  </si>
  <si>
    <t>Class 12</t>
  </si>
  <si>
    <t>Dental equipment (costing &gt; $1,000)</t>
  </si>
  <si>
    <t>Other (please specify):</t>
  </si>
  <si>
    <t>* If this is the first year of practice, and you still possess any textbooks, dental equipment, computer, laptop and tablet</t>
  </si>
  <si>
    <t>acquired during dental school, please provide us with a list of those items and an estimate of its fair market value.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</si>
</sst>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i/>
      <sz val="12"/>
      <name val="Aptos"/>
      <family val="2"/>
    </font>
    <font>
      <sz val="12"/>
      <name val="Aptos"/>
      <family val="2"/>
    </font>
    <font>
      <b/>
      <sz val="12"/>
      <name val="Aptos"/>
      <family val="2"/>
    </font>
    <font>
      <i/>
      <u/>
      <sz val="12"/>
      <name val="Aptos"/>
      <family val="2"/>
    </font>
    <font>
      <i/>
      <sz val="12"/>
      <color rgb="FFFF0000"/>
      <name val="Aptos"/>
      <family val="2"/>
    </font>
    <font>
      <sz val="12"/>
      <color rgb="FFFF0000"/>
      <name val="Aptos"/>
      <family val="2"/>
    </font>
    <font>
      <i/>
      <u/>
      <sz val="12"/>
      <color rgb="FFFF0000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1" xfId="0" applyFont="1" applyBorder="1"/>
    <xf numFmtId="0" fontId="4" fillId="4" borderId="0" xfId="0" applyFont="1" applyFill="1"/>
    <xf numFmtId="0" fontId="3" fillId="4" borderId="0" xfId="0" applyFont="1" applyFill="1"/>
    <xf numFmtId="0" fontId="3" fillId="0" borderId="0" xfId="0" applyFont="1" applyAlignment="1">
      <alignment horizontal="center"/>
    </xf>
    <xf numFmtId="0" fontId="3" fillId="0" borderId="3" xfId="0" applyFont="1" applyBorder="1"/>
    <xf numFmtId="44" fontId="3" fillId="0" borderId="0" xfId="2" applyFont="1" applyBorder="1" applyAlignment="1">
      <alignment horizontal="center"/>
    </xf>
    <xf numFmtId="44" fontId="3" fillId="0" borderId="0" xfId="2" applyFont="1" applyFill="1" applyBorder="1" applyAlignment="1"/>
    <xf numFmtId="44" fontId="3" fillId="0" borderId="0" xfId="2" applyFont="1" applyBorder="1" applyAlignment="1"/>
    <xf numFmtId="9" fontId="3" fillId="0" borderId="0" xfId="3" applyFont="1" applyBorder="1" applyAlignment="1">
      <alignment horizontal="center"/>
    </xf>
    <xf numFmtId="0" fontId="3" fillId="0" borderId="0" xfId="0" applyFont="1" applyAlignment="1">
      <alignment horizontal="right"/>
    </xf>
    <xf numFmtId="44" fontId="3" fillId="0" borderId="0" xfId="2" applyFont="1"/>
    <xf numFmtId="0" fontId="3" fillId="0" borderId="0" xfId="0" quotePrefix="1" applyFont="1" applyAlignment="1">
      <alignment horizontal="center"/>
    </xf>
    <xf numFmtId="9" fontId="3" fillId="3" borderId="13" xfId="3" applyFont="1" applyFill="1" applyBorder="1"/>
    <xf numFmtId="44" fontId="3" fillId="0" borderId="0" xfId="2" applyFont="1" applyFill="1" applyBorder="1" applyAlignment="1">
      <alignment horizontal="center"/>
    </xf>
    <xf numFmtId="44" fontId="4" fillId="4" borderId="0" xfId="2" applyFont="1" applyFill="1" applyBorder="1" applyAlignment="1"/>
    <xf numFmtId="44" fontId="4" fillId="0" borderId="0" xfId="2" applyFont="1" applyFill="1" applyBorder="1" applyAlignment="1"/>
    <xf numFmtId="0" fontId="4" fillId="0" borderId="3" xfId="0" applyFont="1" applyBorder="1"/>
    <xf numFmtId="43" fontId="3" fillId="0" borderId="5" xfId="1" applyFont="1" applyFill="1" applyBorder="1" applyAlignment="1"/>
    <xf numFmtId="44" fontId="3" fillId="0" borderId="6" xfId="2" applyFont="1" applyBorder="1" applyAlignment="1">
      <alignment horizontal="center"/>
    </xf>
    <xf numFmtId="43" fontId="3" fillId="0" borderId="0" xfId="1" applyFont="1" applyFill="1" applyBorder="1" applyAlignment="1"/>
    <xf numFmtId="0" fontId="3" fillId="3" borderId="0" xfId="0" applyFont="1" applyFill="1"/>
    <xf numFmtId="0" fontId="2" fillId="0" borderId="0" xfId="0" quotePrefix="1" applyFont="1"/>
    <xf numFmtId="0" fontId="6" fillId="0" borderId="0" xfId="0" applyFont="1"/>
    <xf numFmtId="0" fontId="7" fillId="0" borderId="0" xfId="0" applyFont="1"/>
    <xf numFmtId="44" fontId="3" fillId="3" borderId="2" xfId="2" applyFont="1" applyFill="1" applyBorder="1" applyAlignment="1">
      <alignment horizontal="center"/>
    </xf>
    <xf numFmtId="44" fontId="3" fillId="3" borderId="4" xfId="2" applyFont="1" applyFill="1" applyBorder="1" applyAlignment="1">
      <alignment horizontal="center"/>
    </xf>
    <xf numFmtId="44" fontId="3" fillId="0" borderId="11" xfId="2" applyFont="1" applyFill="1" applyBorder="1" applyAlignment="1">
      <alignment horizontal="center"/>
    </xf>
    <xf numFmtId="44" fontId="3" fillId="0" borderId="12" xfId="2" applyFont="1" applyFill="1" applyBorder="1" applyAlignment="1">
      <alignment horizontal="center"/>
    </xf>
    <xf numFmtId="44" fontId="3" fillId="0" borderId="11" xfId="2" applyFont="1" applyBorder="1" applyAlignment="1">
      <alignment horizontal="center"/>
    </xf>
    <xf numFmtId="44" fontId="3" fillId="0" borderId="12" xfId="2" applyFont="1" applyBorder="1" applyAlignment="1">
      <alignment horizontal="center"/>
    </xf>
    <xf numFmtId="44" fontId="3" fillId="3" borderId="11" xfId="2" applyFont="1" applyFill="1" applyBorder="1" applyAlignment="1">
      <alignment horizontal="center"/>
    </xf>
    <xf numFmtId="44" fontId="3" fillId="3" borderId="12" xfId="2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44" fontId="3" fillId="0" borderId="0" xfId="2" applyFont="1" applyBorder="1" applyAlignment="1">
      <alignment horizontal="center"/>
    </xf>
    <xf numFmtId="0" fontId="4" fillId="4" borderId="0" xfId="0" applyFont="1" applyFill="1" applyAlignment="1">
      <alignment horizontal="center" vertical="center"/>
    </xf>
    <xf numFmtId="43" fontId="3" fillId="3" borderId="2" xfId="1" applyFont="1" applyFill="1" applyBorder="1" applyAlignment="1">
      <alignment horizontal="center"/>
    </xf>
    <xf numFmtId="43" fontId="3" fillId="3" borderId="4" xfId="1" applyFont="1" applyFill="1" applyBorder="1" applyAlignment="1">
      <alignment horizontal="center"/>
    </xf>
    <xf numFmtId="43" fontId="3" fillId="3" borderId="3" xfId="1" applyFont="1" applyFill="1" applyBorder="1" applyAlignment="1">
      <alignment horizontal="center"/>
    </xf>
    <xf numFmtId="43" fontId="3" fillId="3" borderId="13" xfId="1" applyFont="1" applyFill="1" applyBorder="1" applyAlignment="1">
      <alignment horizontal="center"/>
    </xf>
    <xf numFmtId="44" fontId="3" fillId="3" borderId="9" xfId="2" applyFont="1" applyFill="1" applyBorder="1" applyAlignment="1">
      <alignment horizontal="center"/>
    </xf>
    <xf numFmtId="44" fontId="3" fillId="3" borderId="7" xfId="2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9" fontId="3" fillId="0" borderId="0" xfId="3" applyFont="1" applyBorder="1" applyAlignment="1">
      <alignment horizontal="center"/>
    </xf>
    <xf numFmtId="44" fontId="4" fillId="0" borderId="11" xfId="2" applyFont="1" applyBorder="1" applyAlignment="1">
      <alignment horizontal="center"/>
    </xf>
    <xf numFmtId="44" fontId="4" fillId="0" borderId="12" xfId="2" applyFont="1" applyBorder="1" applyAlignment="1">
      <alignment horizontal="center"/>
    </xf>
    <xf numFmtId="44" fontId="3" fillId="4" borderId="2" xfId="2" applyFont="1" applyFill="1" applyBorder="1" applyAlignment="1">
      <alignment horizontal="center"/>
    </xf>
    <xf numFmtId="44" fontId="3" fillId="4" borderId="4" xfId="2" applyFont="1" applyFill="1" applyBorder="1" applyAlignment="1">
      <alignment horizontal="center"/>
    </xf>
    <xf numFmtId="44" fontId="3" fillId="0" borderId="3" xfId="2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4" fillId="0" borderId="3" xfId="0" applyFont="1" applyBorder="1" applyAlignment="1">
      <alignment horizontal="center"/>
    </xf>
    <xf numFmtId="44" fontId="3" fillId="0" borderId="0" xfId="2" applyFont="1" applyFill="1" applyBorder="1" applyAlignment="1">
      <alignment horizontal="center"/>
    </xf>
    <xf numFmtId="9" fontId="3" fillId="0" borderId="6" xfId="3" applyFont="1" applyBorder="1" applyAlignment="1">
      <alignment horizontal="center"/>
    </xf>
    <xf numFmtId="0" fontId="4" fillId="0" borderId="0" xfId="0" applyFont="1" applyAlignment="1">
      <alignment horizontal="center"/>
    </xf>
    <xf numFmtId="44" fontId="3" fillId="3" borderId="10" xfId="2" applyFont="1" applyFill="1" applyBorder="1" applyAlignment="1">
      <alignment horizontal="center"/>
    </xf>
    <xf numFmtId="44" fontId="3" fillId="3" borderId="8" xfId="2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59F74-5FF2-3AE6-4D8F-4161A9B04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48050" cy="2114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GGFL-2020">
  <a:themeElements>
    <a:clrScheme name="GGFL">
      <a:dk1>
        <a:srgbClr val="000000"/>
      </a:dk1>
      <a:lt1>
        <a:srgbClr val="FFFFFF"/>
      </a:lt1>
      <a:dk2>
        <a:srgbClr val="636569"/>
      </a:dk2>
      <a:lt2>
        <a:srgbClr val="E7E6E6"/>
      </a:lt2>
      <a:accent1>
        <a:srgbClr val="4472C4"/>
      </a:accent1>
      <a:accent2>
        <a:srgbClr val="ED7D31"/>
      </a:accent2>
      <a:accent3>
        <a:srgbClr val="636569"/>
      </a:accent3>
      <a:accent4>
        <a:srgbClr val="FFC000"/>
      </a:accent4>
      <a:accent5>
        <a:srgbClr val="00953B"/>
      </a:accent5>
      <a:accent6>
        <a:srgbClr val="80BC00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GGFL_2019" id="{C6360427-9F88-B94F-B522-7255EF6FD404}" vid="{413510AC-3A41-294D-85EE-218778A584DC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243"/>
  <sheetViews>
    <sheetView showGridLines="0" tabSelected="1" zoomScale="85" zoomScaleNormal="85" workbookViewId="0">
      <selection activeCell="L233" sqref="L233"/>
    </sheetView>
  </sheetViews>
  <sheetFormatPr defaultColWidth="12.7109375" defaultRowHeight="17.100000000000001" customHeight="1"/>
  <cols>
    <col min="1" max="5" width="12.7109375" style="2" customWidth="1"/>
    <col min="6" max="6" width="15.85546875" style="2" customWidth="1"/>
    <col min="7" max="9" width="2.7109375" style="2" customWidth="1"/>
    <col min="10" max="11" width="12.7109375" style="2" customWidth="1"/>
    <col min="12" max="12" width="2.7109375" style="2" customWidth="1"/>
    <col min="13" max="13" width="12.7109375" style="2" customWidth="1"/>
    <col min="14" max="14" width="2.7109375" style="2" customWidth="1"/>
    <col min="15" max="16" width="12.7109375" style="2"/>
    <col min="17" max="17" width="2.7109375" style="2" customWidth="1"/>
    <col min="18" max="16384" width="12.7109375" style="2"/>
  </cols>
  <sheetData>
    <row r="1" spans="1:20" ht="12.95" customHeight="1">
      <c r="A1" s="1"/>
    </row>
    <row r="2" spans="1:20" ht="30.95" customHeight="1">
      <c r="A2" s="1"/>
    </row>
    <row r="3" spans="1:20" ht="30.95" customHeight="1">
      <c r="A3" s="1"/>
    </row>
    <row r="4" spans="1:20" ht="30.95" customHeight="1">
      <c r="A4" s="1"/>
    </row>
    <row r="5" spans="1:20" ht="30.95" customHeight="1">
      <c r="A5" s="1"/>
    </row>
    <row r="6" spans="1:20" ht="30.95" customHeight="1">
      <c r="A6" s="1"/>
    </row>
    <row r="7" spans="1:20" ht="17.100000000000001" customHeight="1">
      <c r="A7" s="2" t="s">
        <v>0</v>
      </c>
    </row>
    <row r="8" spans="1:20" ht="17.100000000000001" customHeight="1">
      <c r="A8" s="2" t="s">
        <v>1</v>
      </c>
    </row>
    <row r="9" spans="1:20" ht="17.100000000000001" customHeight="1">
      <c r="A9" s="1"/>
    </row>
    <row r="10" spans="1:20" ht="17.100000000000001" customHeight="1">
      <c r="A10" s="3" t="s">
        <v>2</v>
      </c>
    </row>
    <row r="12" spans="1:20" ht="24.95" customHeight="1">
      <c r="A12" s="39" t="s">
        <v>3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4"/>
    </row>
    <row r="14" spans="1:20" ht="17.100000000000001" customHeight="1">
      <c r="A14" s="2" t="s">
        <v>4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</row>
    <row r="16" spans="1:20" ht="17.100000000000001" customHeight="1">
      <c r="A16" s="2" t="s">
        <v>5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9" ht="17.100000000000001" customHeight="1">
      <c r="A17" s="2" t="s">
        <v>6</v>
      </c>
    </row>
    <row r="19" spans="1:19" ht="17.100000000000001" customHeight="1">
      <c r="A19" s="2" t="s">
        <v>7</v>
      </c>
    </row>
    <row r="20" spans="1:19" ht="17.100000000000001" customHeight="1">
      <c r="A20" s="2" t="s">
        <v>8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2" spans="1:19" ht="17.100000000000001" customHeight="1">
      <c r="A22" s="2" t="s">
        <v>9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4" spans="1:19" ht="17.100000000000001" customHeight="1">
      <c r="A24" s="2" t="s">
        <v>10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6" spans="1:19" ht="17.100000000000001" customHeight="1">
      <c r="A26" s="6" t="s">
        <v>11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55" t="s">
        <v>12</v>
      </c>
      <c r="S26" s="55"/>
    </row>
    <row r="27" spans="1:19" ht="17.100000000000001" customHeight="1">
      <c r="A27" s="3"/>
    </row>
    <row r="28" spans="1:19" ht="17.100000000000001" customHeight="1">
      <c r="A28" s="27" t="s">
        <v>13</v>
      </c>
      <c r="B28" s="28"/>
      <c r="C28" s="28"/>
      <c r="D28" s="28"/>
      <c r="E28" s="28"/>
      <c r="F28" s="28"/>
      <c r="G28" s="28"/>
      <c r="H28" s="28"/>
      <c r="I28" s="28"/>
      <c r="J28" s="28"/>
    </row>
    <row r="29" spans="1:19" ht="17.100000000000001" customHeight="1">
      <c r="A29" s="27" t="s">
        <v>14</v>
      </c>
      <c r="B29" s="28"/>
      <c r="C29" s="28"/>
      <c r="D29" s="28"/>
      <c r="E29" s="28"/>
      <c r="F29" s="28"/>
      <c r="G29" s="28"/>
      <c r="H29" s="28"/>
      <c r="I29" s="28"/>
      <c r="J29" s="28"/>
    </row>
    <row r="30" spans="1:19" ht="17.100000000000001" customHeight="1">
      <c r="A30" s="1"/>
    </row>
    <row r="31" spans="1:19" ht="17.100000000000001" customHeight="1">
      <c r="A31" s="2" t="s">
        <v>15</v>
      </c>
      <c r="R31" s="29"/>
      <c r="S31" s="30"/>
    </row>
    <row r="32" spans="1:19" ht="17.100000000000001" customHeight="1">
      <c r="A32" s="2" t="s">
        <v>16</v>
      </c>
      <c r="R32" s="29"/>
      <c r="S32" s="30"/>
    </row>
    <row r="33" spans="1:19" ht="17.100000000000001" customHeight="1">
      <c r="A33" s="2" t="s">
        <v>17</v>
      </c>
      <c r="P33" s="59"/>
      <c r="Q33" s="59"/>
      <c r="R33" s="37"/>
      <c r="S33" s="37"/>
    </row>
    <row r="34" spans="1:19" ht="17.100000000000001" customHeight="1">
      <c r="C34" s="2" t="s">
        <v>18</v>
      </c>
      <c r="R34" s="29"/>
      <c r="S34" s="30"/>
    </row>
    <row r="35" spans="1:19" ht="17.100000000000001" customHeight="1">
      <c r="C35" s="2" t="s">
        <v>19</v>
      </c>
      <c r="R35" s="29"/>
      <c r="S35" s="30"/>
    </row>
    <row r="36" spans="1:19" ht="17.100000000000001" customHeight="1">
      <c r="C36" s="5"/>
      <c r="D36" s="5"/>
      <c r="E36" s="5"/>
      <c r="F36" s="5"/>
      <c r="R36" s="29"/>
      <c r="S36" s="30"/>
    </row>
    <row r="37" spans="1:19" ht="17.100000000000001" customHeight="1">
      <c r="C37" s="9"/>
      <c r="D37" s="5"/>
      <c r="E37" s="5"/>
      <c r="F37" s="5"/>
      <c r="R37" s="29"/>
      <c r="S37" s="30"/>
    </row>
    <row r="38" spans="1:19" ht="17.100000000000001" customHeight="1">
      <c r="C38" s="9"/>
      <c r="D38" s="5"/>
      <c r="E38" s="5"/>
      <c r="F38" s="5"/>
      <c r="R38" s="29"/>
      <c r="S38" s="30"/>
    </row>
    <row r="39" spans="1:19" ht="17.100000000000001" customHeight="1" thickBot="1">
      <c r="R39" s="10"/>
      <c r="S39" s="10"/>
    </row>
    <row r="40" spans="1:19" ht="17.100000000000001" customHeight="1" thickBot="1">
      <c r="A40" s="2" t="s">
        <v>20</v>
      </c>
      <c r="R40" s="33" cm="1">
        <f t="array" ref="R40">SUM(R31:S32+SUM(R34:S38))</f>
        <v>0</v>
      </c>
      <c r="S40" s="34"/>
    </row>
    <row r="41" spans="1:19" ht="17.100000000000001" customHeight="1">
      <c r="O41" s="10"/>
      <c r="P41" s="10"/>
    </row>
    <row r="43" spans="1:19" ht="17.100000000000001" customHeight="1">
      <c r="A43" s="6" t="s">
        <v>21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55" t="s">
        <v>12</v>
      </c>
      <c r="P43" s="55"/>
      <c r="Q43" s="7"/>
      <c r="R43" s="55" t="s">
        <v>12</v>
      </c>
      <c r="S43" s="55"/>
    </row>
    <row r="44" spans="1:19" ht="17.100000000000001" customHeight="1">
      <c r="A44" s="3"/>
    </row>
    <row r="45" spans="1:19" ht="17.100000000000001" customHeight="1">
      <c r="A45" s="2" t="s">
        <v>22</v>
      </c>
      <c r="O45" s="38"/>
      <c r="P45" s="38"/>
    </row>
    <row r="46" spans="1:19" ht="17.100000000000001" customHeight="1">
      <c r="B46" s="2" t="s">
        <v>23</v>
      </c>
      <c r="O46" s="29"/>
      <c r="P46" s="30"/>
    </row>
    <row r="47" spans="1:19" ht="17.100000000000001" customHeight="1" thickBot="1">
      <c r="B47" s="2" t="s">
        <v>24</v>
      </c>
      <c r="O47" s="60"/>
      <c r="P47" s="61"/>
    </row>
    <row r="48" spans="1:19" ht="17.100000000000001" customHeight="1" thickBot="1">
      <c r="B48" s="2" t="s">
        <v>25</v>
      </c>
      <c r="O48" s="60"/>
      <c r="P48" s="61"/>
      <c r="R48" s="33">
        <f>SUM(O46:P48)</f>
        <v>0</v>
      </c>
      <c r="S48" s="34"/>
    </row>
    <row r="49" spans="1:20" ht="17.100000000000001" customHeight="1">
      <c r="O49" s="10"/>
      <c r="P49" s="10"/>
    </row>
    <row r="50" spans="1:20" ht="17.100000000000001" customHeight="1" thickBot="1">
      <c r="A50" s="2" t="s">
        <v>26</v>
      </c>
      <c r="D50" s="11"/>
      <c r="E50" s="11"/>
      <c r="F50" s="11"/>
      <c r="G50" s="12"/>
      <c r="H50" s="12"/>
      <c r="I50" s="12"/>
      <c r="J50" s="12"/>
      <c r="K50" s="12"/>
      <c r="L50" s="12"/>
      <c r="M50" s="12"/>
      <c r="N50" s="12"/>
      <c r="O50" s="29"/>
      <c r="P50" s="30"/>
    </row>
    <row r="51" spans="1:20" ht="17.100000000000001" customHeight="1" thickBot="1">
      <c r="D51" s="47"/>
      <c r="E51" s="47"/>
      <c r="F51" s="47"/>
      <c r="G51" s="13"/>
      <c r="H51" s="13"/>
      <c r="I51" s="13"/>
      <c r="J51" s="13"/>
      <c r="K51" s="13"/>
      <c r="L51" s="13"/>
      <c r="M51" s="13"/>
      <c r="N51" s="13"/>
      <c r="O51" s="58">
        <v>0.5</v>
      </c>
      <c r="P51" s="58"/>
      <c r="R51" s="48">
        <f>O50*O51</f>
        <v>0</v>
      </c>
      <c r="S51" s="49"/>
    </row>
    <row r="52" spans="1:20" ht="17.100000000000001" customHeight="1" thickBot="1">
      <c r="O52" s="10"/>
      <c r="P52" s="10"/>
    </row>
    <row r="53" spans="1:20" ht="17.100000000000001" customHeight="1" thickBot="1">
      <c r="A53" s="2" t="s">
        <v>27</v>
      </c>
      <c r="R53" s="35">
        <v>0</v>
      </c>
      <c r="S53" s="36"/>
    </row>
    <row r="54" spans="1:20" ht="17.100000000000001" customHeight="1">
      <c r="O54" s="10"/>
      <c r="P54" s="10"/>
    </row>
    <row r="55" spans="1:20" ht="17.100000000000001" customHeight="1">
      <c r="A55" s="2" t="s">
        <v>28</v>
      </c>
    </row>
    <row r="56" spans="1:20" ht="17.100000000000001" customHeight="1">
      <c r="B56" s="2" t="s">
        <v>29</v>
      </c>
      <c r="E56" s="14"/>
      <c r="O56" s="29"/>
      <c r="P56" s="30"/>
    </row>
    <row r="57" spans="1:20" ht="17.100000000000001" customHeight="1" thickBot="1">
      <c r="B57" s="2" t="s">
        <v>30</v>
      </c>
      <c r="O57" s="29"/>
      <c r="P57" s="30"/>
    </row>
    <row r="58" spans="1:20" ht="17.100000000000001" customHeight="1" thickBot="1">
      <c r="B58" s="2" t="s">
        <v>31</v>
      </c>
      <c r="O58" s="29"/>
      <c r="P58" s="30"/>
      <c r="R58" s="33">
        <f>SUM(O56:P58)</f>
        <v>0</v>
      </c>
      <c r="S58" s="34"/>
    </row>
    <row r="59" spans="1:20" ht="17.100000000000001" customHeight="1" thickBot="1">
      <c r="O59" s="10"/>
      <c r="P59" s="10"/>
    </row>
    <row r="60" spans="1:20" ht="17.100000000000001" customHeight="1" thickBot="1">
      <c r="A60" s="2" t="s">
        <v>32</v>
      </c>
      <c r="O60" s="38"/>
      <c r="P60" s="38"/>
      <c r="R60" s="35">
        <v>0</v>
      </c>
      <c r="S60" s="36"/>
    </row>
    <row r="61" spans="1:20" ht="17.100000000000001" customHeight="1">
      <c r="O61" s="10"/>
      <c r="P61" s="10"/>
    </row>
    <row r="62" spans="1:20" ht="16.5" customHeight="1">
      <c r="A62" s="2" t="s">
        <v>33</v>
      </c>
      <c r="O62" s="37"/>
      <c r="P62" s="37"/>
    </row>
    <row r="63" spans="1:20" ht="16.5" customHeight="1">
      <c r="B63" s="2" t="s">
        <v>34</v>
      </c>
      <c r="O63" s="29"/>
      <c r="P63" s="30"/>
      <c r="T63" s="15"/>
    </row>
    <row r="64" spans="1:20" ht="17.100000000000001" customHeight="1">
      <c r="B64" s="2" t="s">
        <v>35</v>
      </c>
      <c r="O64" s="52"/>
      <c r="P64" s="52"/>
    </row>
    <row r="65" spans="1:19" ht="17.100000000000001" customHeight="1">
      <c r="B65" s="5"/>
      <c r="C65" s="5"/>
      <c r="D65" s="5"/>
      <c r="O65" s="29"/>
      <c r="P65" s="30"/>
    </row>
    <row r="66" spans="1:19" ht="17.100000000000001" customHeight="1">
      <c r="B66" s="9"/>
      <c r="C66" s="9"/>
      <c r="D66" s="9"/>
      <c r="O66" s="29"/>
      <c r="P66" s="30"/>
    </row>
    <row r="67" spans="1:19" ht="17.100000000000001" customHeight="1" thickBot="1">
      <c r="B67" s="9"/>
      <c r="C67" s="9"/>
      <c r="D67" s="9"/>
      <c r="O67" s="29"/>
      <c r="P67" s="30"/>
    </row>
    <row r="68" spans="1:19" ht="17.100000000000001" customHeight="1" thickBot="1">
      <c r="B68" s="9"/>
      <c r="C68" s="9"/>
      <c r="D68" s="9"/>
      <c r="O68" s="29"/>
      <c r="P68" s="30"/>
      <c r="R68" s="33">
        <f>O63+SUM(O65:P68)</f>
        <v>0</v>
      </c>
      <c r="S68" s="34"/>
    </row>
    <row r="69" spans="1:19" ht="17.100000000000001" customHeight="1" thickBot="1">
      <c r="O69" s="10"/>
      <c r="P69" s="10"/>
    </row>
    <row r="70" spans="1:19" ht="17.100000000000001" customHeight="1" thickBot="1">
      <c r="A70" s="2" t="s">
        <v>36</v>
      </c>
      <c r="O70" s="38"/>
      <c r="P70" s="38"/>
      <c r="R70" s="35">
        <v>0</v>
      </c>
      <c r="S70" s="36"/>
    </row>
    <row r="71" spans="1:19" ht="17.100000000000001" customHeight="1">
      <c r="O71" s="10"/>
      <c r="P71" s="10"/>
    </row>
    <row r="72" spans="1:19" ht="17.100000000000001" customHeight="1">
      <c r="A72" s="2" t="s">
        <v>37</v>
      </c>
      <c r="O72" s="38"/>
      <c r="P72" s="38"/>
    </row>
    <row r="73" spans="1:19" ht="17.100000000000001" customHeight="1">
      <c r="B73" s="2" t="s">
        <v>38</v>
      </c>
      <c r="O73" s="29"/>
      <c r="P73" s="30"/>
    </row>
    <row r="74" spans="1:19" ht="17.100000000000001" customHeight="1">
      <c r="B74" s="2" t="s">
        <v>39</v>
      </c>
      <c r="O74" s="29"/>
      <c r="P74" s="30"/>
    </row>
    <row r="75" spans="1:19" ht="17.100000000000001" customHeight="1">
      <c r="B75" s="2" t="s">
        <v>40</v>
      </c>
      <c r="O75" s="29"/>
      <c r="P75" s="30"/>
    </row>
    <row r="76" spans="1:19" ht="17.100000000000001" customHeight="1" thickBot="1">
      <c r="B76" s="2" t="s">
        <v>41</v>
      </c>
      <c r="O76" s="29"/>
      <c r="P76" s="30"/>
    </row>
    <row r="77" spans="1:19" ht="17.100000000000001" customHeight="1" thickBot="1">
      <c r="B77" s="2" t="s">
        <v>25</v>
      </c>
      <c r="O77" s="29"/>
      <c r="P77" s="30"/>
      <c r="R77" s="31">
        <f>SUM(O73:P77)</f>
        <v>0</v>
      </c>
      <c r="S77" s="32"/>
    </row>
    <row r="78" spans="1:19" ht="17.100000000000001" customHeight="1">
      <c r="O78" s="10"/>
      <c r="P78" s="10"/>
    </row>
    <row r="79" spans="1:19" ht="17.100000000000001" customHeight="1">
      <c r="A79" s="2" t="s">
        <v>42</v>
      </c>
    </row>
    <row r="80" spans="1:19" ht="17.100000000000001" customHeight="1">
      <c r="B80" s="2" t="s">
        <v>43</v>
      </c>
      <c r="O80" s="29"/>
      <c r="P80" s="30"/>
    </row>
    <row r="81" spans="1:19" ht="17.100000000000001" customHeight="1" thickBot="1">
      <c r="B81" s="2" t="s">
        <v>44</v>
      </c>
      <c r="O81" s="29"/>
      <c r="P81" s="30"/>
    </row>
    <row r="82" spans="1:19" ht="17.100000000000001" customHeight="1" thickBot="1">
      <c r="B82" s="2" t="s">
        <v>45</v>
      </c>
      <c r="O82" s="29"/>
      <c r="P82" s="30"/>
      <c r="R82" s="31">
        <f>SUM(O80:P82)</f>
        <v>0</v>
      </c>
      <c r="S82" s="32"/>
    </row>
    <row r="83" spans="1:19" ht="17.100000000000001" customHeight="1">
      <c r="O83" s="10"/>
      <c r="P83" s="10"/>
    </row>
    <row r="84" spans="1:19" ht="17.100000000000001" customHeight="1">
      <c r="A84" s="2" t="s">
        <v>46</v>
      </c>
      <c r="O84" s="8"/>
      <c r="P84" s="8"/>
    </row>
    <row r="85" spans="1:19" ht="17.100000000000001" customHeight="1">
      <c r="B85" s="2" t="s">
        <v>47</v>
      </c>
      <c r="O85" s="29"/>
      <c r="P85" s="30"/>
    </row>
    <row r="86" spans="1:19" ht="17.100000000000001" customHeight="1" thickBot="1">
      <c r="B86" s="2" t="s">
        <v>48</v>
      </c>
      <c r="O86" s="29"/>
      <c r="P86" s="30"/>
    </row>
    <row r="87" spans="1:19" ht="17.100000000000001" customHeight="1" thickBot="1">
      <c r="B87" s="2" t="s">
        <v>49</v>
      </c>
      <c r="O87" s="29"/>
      <c r="P87" s="30"/>
      <c r="R87" s="31">
        <f>SUM(O85:P87)</f>
        <v>0</v>
      </c>
      <c r="S87" s="32"/>
    </row>
    <row r="88" spans="1:19" ht="17.100000000000001" customHeight="1" thickBot="1">
      <c r="O88" s="10"/>
      <c r="P88" s="10"/>
    </row>
    <row r="89" spans="1:19" ht="17.100000000000001" customHeight="1" thickBot="1">
      <c r="A89" s="2" t="s">
        <v>50</v>
      </c>
      <c r="R89" s="35">
        <v>0</v>
      </c>
      <c r="S89" s="36"/>
    </row>
    <row r="90" spans="1:19" ht="17.100000000000001" customHeight="1" thickBot="1">
      <c r="O90" s="10"/>
      <c r="P90" s="10"/>
    </row>
    <row r="91" spans="1:19" ht="17.100000000000001" customHeight="1" thickBot="1">
      <c r="A91" s="2" t="s">
        <v>51</v>
      </c>
      <c r="R91" s="35">
        <v>0</v>
      </c>
      <c r="S91" s="36"/>
    </row>
    <row r="92" spans="1:19" ht="17.100000000000001" customHeight="1">
      <c r="O92" s="10"/>
      <c r="P92" s="10"/>
    </row>
    <row r="93" spans="1:19" ht="17.100000000000001" customHeight="1">
      <c r="A93" s="2" t="s">
        <v>52</v>
      </c>
    </row>
    <row r="94" spans="1:19" ht="17.100000000000001" customHeight="1" thickBot="1">
      <c r="B94" s="2" t="s">
        <v>53</v>
      </c>
      <c r="O94" s="29"/>
      <c r="P94" s="30"/>
    </row>
    <row r="95" spans="1:19" ht="17.100000000000001" customHeight="1" thickBot="1">
      <c r="B95" s="2" t="s">
        <v>54</v>
      </c>
      <c r="O95" s="29"/>
      <c r="P95" s="30"/>
      <c r="R95" s="31">
        <f>SUM(O94:P95)</f>
        <v>0</v>
      </c>
      <c r="S95" s="32"/>
    </row>
    <row r="96" spans="1:19" ht="17.100000000000001" customHeight="1">
      <c r="O96" s="10"/>
      <c r="P96" s="10"/>
    </row>
    <row r="97" spans="1:19" ht="17.100000000000001" customHeight="1">
      <c r="A97" s="2" t="s">
        <v>55</v>
      </c>
    </row>
    <row r="98" spans="1:19" ht="17.100000000000001" customHeight="1">
      <c r="B98" s="2" t="s">
        <v>56</v>
      </c>
      <c r="O98" s="29"/>
      <c r="P98" s="30"/>
    </row>
    <row r="99" spans="1:19" ht="17.100000000000001" customHeight="1" thickBot="1">
      <c r="B99" s="2" t="s">
        <v>57</v>
      </c>
      <c r="O99" s="29"/>
      <c r="P99" s="30"/>
    </row>
    <row r="100" spans="1:19" ht="17.100000000000001" customHeight="1" thickBot="1">
      <c r="B100" s="2" t="s">
        <v>35</v>
      </c>
      <c r="C100" s="5"/>
      <c r="D100" s="5"/>
      <c r="O100" s="29"/>
      <c r="P100" s="30"/>
      <c r="R100" s="31">
        <f>SUM(O98:P100)</f>
        <v>0</v>
      </c>
      <c r="S100" s="32"/>
    </row>
    <row r="101" spans="1:19" ht="17.100000000000001" customHeight="1">
      <c r="M101" s="8" t="s">
        <v>58</v>
      </c>
      <c r="O101" s="10"/>
      <c r="P101" s="10"/>
    </row>
    <row r="102" spans="1:19" ht="17.100000000000001" customHeight="1">
      <c r="A102" s="2" t="s">
        <v>59</v>
      </c>
      <c r="J102" s="46" t="s">
        <v>60</v>
      </c>
      <c r="K102" s="46"/>
      <c r="M102" s="16" t="s">
        <v>61</v>
      </c>
      <c r="O102" s="38"/>
      <c r="P102" s="38"/>
    </row>
    <row r="103" spans="1:19" ht="17.100000000000001" customHeight="1">
      <c r="B103" s="2" t="s">
        <v>62</v>
      </c>
      <c r="J103" s="29"/>
      <c r="K103" s="30"/>
      <c r="M103" s="17"/>
      <c r="O103" s="40">
        <f>J103*M103</f>
        <v>0</v>
      </c>
      <c r="P103" s="41"/>
    </row>
    <row r="104" spans="1:19" ht="17.100000000000001" customHeight="1">
      <c r="B104" s="2" t="s">
        <v>63</v>
      </c>
      <c r="J104" s="29"/>
      <c r="K104" s="30"/>
      <c r="M104" s="17"/>
      <c r="O104" s="40">
        <f>J104*M104</f>
        <v>0</v>
      </c>
      <c r="P104" s="41"/>
    </row>
    <row r="105" spans="1:19" ht="17.100000000000001" customHeight="1" thickBot="1">
      <c r="B105" s="2" t="s">
        <v>64</v>
      </c>
      <c r="J105" s="29"/>
      <c r="K105" s="30"/>
      <c r="M105" s="17"/>
      <c r="O105" s="40">
        <f>J105*M105</f>
        <v>0</v>
      </c>
      <c r="P105" s="41"/>
    </row>
    <row r="106" spans="1:19" ht="17.100000000000001" customHeight="1" thickBot="1">
      <c r="B106" s="2" t="s">
        <v>65</v>
      </c>
      <c r="J106" s="29"/>
      <c r="K106" s="30"/>
      <c r="M106" s="17"/>
      <c r="O106" s="40">
        <f>J106*M106</f>
        <v>0</v>
      </c>
      <c r="P106" s="41"/>
      <c r="R106" s="31">
        <f>SUM(O103:P106)</f>
        <v>0</v>
      </c>
      <c r="S106" s="32"/>
    </row>
    <row r="107" spans="1:19" ht="17.100000000000001" customHeight="1">
      <c r="O107" s="10"/>
      <c r="P107" s="10"/>
    </row>
    <row r="108" spans="1:19" ht="17.100000000000001" customHeight="1" thickBot="1">
      <c r="A108" s="2" t="s">
        <v>66</v>
      </c>
    </row>
    <row r="109" spans="1:19" ht="17.100000000000001" customHeight="1" thickBot="1">
      <c r="B109" s="2" t="s">
        <v>67</v>
      </c>
      <c r="O109" s="57"/>
      <c r="P109" s="57"/>
      <c r="R109" s="35">
        <f>SUM(O109:P109)</f>
        <v>0</v>
      </c>
      <c r="S109" s="36"/>
    </row>
    <row r="110" spans="1:19" ht="17.100000000000001" customHeight="1">
      <c r="O110" s="18"/>
      <c r="P110" s="18"/>
      <c r="R110" s="18"/>
      <c r="S110" s="18"/>
    </row>
    <row r="111" spans="1:19" ht="17.100000000000001" customHeight="1">
      <c r="A111" s="2" t="s">
        <v>68</v>
      </c>
      <c r="O111" s="57"/>
      <c r="P111" s="57"/>
    </row>
    <row r="112" spans="1:19" ht="17.100000000000001" customHeight="1">
      <c r="B112" s="5"/>
      <c r="C112" s="5"/>
      <c r="D112" s="5"/>
    </row>
    <row r="113" spans="1:19" ht="17.100000000000001" customHeight="1">
      <c r="B113" s="9"/>
      <c r="C113" s="9"/>
      <c r="D113" s="9"/>
      <c r="R113" s="29"/>
      <c r="S113" s="30"/>
    </row>
    <row r="114" spans="1:19" ht="17.100000000000001" customHeight="1">
      <c r="B114" s="9"/>
      <c r="C114" s="9"/>
      <c r="D114" s="9"/>
      <c r="R114" s="29"/>
      <c r="S114" s="30"/>
    </row>
    <row r="115" spans="1:19" ht="17.100000000000001" customHeight="1">
      <c r="B115" s="9"/>
      <c r="C115" s="9"/>
      <c r="D115" s="9"/>
      <c r="R115" s="29"/>
      <c r="S115" s="30"/>
    </row>
    <row r="116" spans="1:19" ht="17.100000000000001" customHeight="1">
      <c r="B116" s="9"/>
      <c r="C116" s="9"/>
      <c r="D116" s="9"/>
      <c r="R116" s="29"/>
      <c r="S116" s="30"/>
    </row>
    <row r="117" spans="1:19" ht="17.100000000000001" customHeight="1">
      <c r="B117" s="9"/>
      <c r="C117" s="9"/>
      <c r="D117" s="9"/>
      <c r="R117" s="29"/>
      <c r="S117" s="30"/>
    </row>
    <row r="118" spans="1:19" ht="17.100000000000001" customHeight="1">
      <c r="B118" s="9"/>
      <c r="C118" s="9"/>
      <c r="D118" s="9"/>
      <c r="R118" s="29"/>
      <c r="S118" s="30"/>
    </row>
    <row r="119" spans="1:19" ht="17.100000000000001" customHeight="1">
      <c r="B119" s="9"/>
      <c r="C119" s="9"/>
      <c r="D119" s="9"/>
      <c r="R119" s="29"/>
      <c r="S119" s="30"/>
    </row>
    <row r="120" spans="1:19" ht="17.100000000000001" customHeight="1">
      <c r="B120" s="9"/>
      <c r="C120" s="9"/>
      <c r="D120" s="9"/>
      <c r="R120" s="29"/>
      <c r="S120" s="30"/>
    </row>
    <row r="121" spans="1:19" ht="17.100000000000001" customHeight="1">
      <c r="O121" s="10"/>
      <c r="P121" s="10"/>
    </row>
    <row r="122" spans="1:19" ht="17.100000000000001" customHeight="1">
      <c r="A122" s="2" t="s">
        <v>69</v>
      </c>
      <c r="R122" s="50">
        <v>0</v>
      </c>
      <c r="S122" s="51"/>
    </row>
    <row r="123" spans="1:19" ht="17.100000000000001" customHeight="1" thickBot="1">
      <c r="O123" s="18"/>
      <c r="P123" s="18"/>
    </row>
    <row r="124" spans="1:19" ht="17.100000000000001" customHeight="1" thickBot="1">
      <c r="A124" s="2" t="s">
        <v>70</v>
      </c>
      <c r="R124" s="31">
        <f>R48+R51+R53+R58+R60+R68+R70+R77+R82+R87+R89+R91+R95+R100+R106+R109+SUM(R113:S120)+R122</f>
        <v>0</v>
      </c>
      <c r="S124" s="32"/>
    </row>
    <row r="126" spans="1:19" ht="17.100000000000001" customHeight="1">
      <c r="A126" s="6" t="s">
        <v>71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9"/>
      <c r="P126" s="19"/>
      <c r="Q126" s="19"/>
      <c r="R126" s="19"/>
      <c r="S126" s="19"/>
    </row>
    <row r="127" spans="1:19" ht="17.100000000000001" customHeight="1">
      <c r="A127" s="3"/>
      <c r="O127" s="20"/>
      <c r="P127" s="20"/>
      <c r="Q127" s="20"/>
      <c r="R127" s="20"/>
      <c r="S127" s="20"/>
    </row>
    <row r="128" spans="1:19" ht="17.100000000000001" customHeight="1">
      <c r="A128" s="27" t="s">
        <v>72</v>
      </c>
    </row>
    <row r="130" spans="1:19" ht="17.100000000000001" customHeight="1">
      <c r="A130" s="21" t="s">
        <v>73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56" t="s">
        <v>12</v>
      </c>
      <c r="S130" s="56"/>
    </row>
    <row r="131" spans="1:19" ht="17.100000000000001" customHeight="1">
      <c r="A131" s="3"/>
    </row>
    <row r="132" spans="1:19" ht="17.100000000000001" customHeight="1">
      <c r="A132" s="2" t="s">
        <v>74</v>
      </c>
      <c r="C132" s="5"/>
      <c r="D132" s="5"/>
      <c r="E132" s="5"/>
      <c r="F132" s="5"/>
    </row>
    <row r="134" spans="1:19" ht="17.100000000000001" customHeight="1">
      <c r="A134" s="2" t="s">
        <v>75</v>
      </c>
      <c r="C134" s="5"/>
      <c r="D134" s="5"/>
      <c r="E134" s="5"/>
      <c r="F134" s="5"/>
    </row>
    <row r="136" spans="1:19" ht="17.100000000000001" customHeight="1">
      <c r="A136" s="2" t="s">
        <v>76</v>
      </c>
      <c r="C136" s="5"/>
      <c r="D136" s="5"/>
      <c r="E136" s="5"/>
      <c r="F136" s="5"/>
    </row>
    <row r="137" spans="1:19" ht="17.100000000000001" customHeight="1">
      <c r="A137" s="2" t="s">
        <v>77</v>
      </c>
    </row>
    <row r="138" spans="1:19" ht="17.100000000000001" customHeight="1">
      <c r="A138" s="2" t="s">
        <v>78</v>
      </c>
      <c r="C138" s="5"/>
      <c r="D138" s="5"/>
      <c r="E138" s="5"/>
      <c r="F138" s="5"/>
    </row>
    <row r="139" spans="1:19" ht="17.100000000000001" customHeight="1">
      <c r="A139" s="2" t="s">
        <v>77</v>
      </c>
    </row>
    <row r="141" spans="1:19" ht="17.100000000000001" customHeight="1">
      <c r="A141" s="2" t="s">
        <v>79</v>
      </c>
      <c r="D141" s="40"/>
      <c r="E141" s="42"/>
      <c r="F141" s="22"/>
      <c r="G141" s="8"/>
      <c r="H141" s="8"/>
      <c r="I141" s="8"/>
      <c r="J141" s="8"/>
      <c r="K141" s="8"/>
      <c r="L141" s="8"/>
      <c r="M141" s="8"/>
      <c r="N141" s="8"/>
    </row>
    <row r="142" spans="1:19" ht="17.100000000000001" customHeight="1">
      <c r="A142" s="2" t="s">
        <v>80</v>
      </c>
      <c r="D142" s="40">
        <v>1</v>
      </c>
      <c r="E142" s="42"/>
      <c r="F142" s="22"/>
      <c r="G142" s="8"/>
      <c r="H142" s="8"/>
      <c r="I142" s="8"/>
      <c r="J142" s="8"/>
      <c r="K142" s="8"/>
      <c r="L142" s="8"/>
      <c r="M142" s="8"/>
      <c r="N142" s="8"/>
    </row>
    <row r="145" spans="1:19" ht="17.100000000000001" customHeight="1">
      <c r="A145" s="2" t="s">
        <v>81</v>
      </c>
      <c r="R145" s="29"/>
      <c r="S145" s="30"/>
    </row>
    <row r="146" spans="1:19" ht="17.100000000000001" customHeight="1">
      <c r="A146" s="2" t="s">
        <v>82</v>
      </c>
      <c r="R146" s="29"/>
      <c r="S146" s="30"/>
    </row>
    <row r="147" spans="1:19" ht="17.100000000000001" customHeight="1">
      <c r="A147" s="2" t="s">
        <v>28</v>
      </c>
      <c r="R147" s="29"/>
      <c r="S147" s="30"/>
    </row>
    <row r="148" spans="1:19" ht="17.100000000000001" customHeight="1">
      <c r="A148" s="2" t="s">
        <v>83</v>
      </c>
      <c r="R148" s="29"/>
      <c r="S148" s="30"/>
    </row>
    <row r="149" spans="1:19" ht="17.100000000000001" customHeight="1">
      <c r="A149" s="2" t="s">
        <v>84</v>
      </c>
      <c r="R149" s="29"/>
      <c r="S149" s="30"/>
    </row>
    <row r="150" spans="1:19" ht="17.100000000000001" customHeight="1">
      <c r="A150" s="2" t="s">
        <v>85</v>
      </c>
      <c r="R150" s="29"/>
      <c r="S150" s="30"/>
    </row>
    <row r="151" spans="1:19" ht="17.100000000000001" customHeight="1">
      <c r="A151" s="2" t="s">
        <v>35</v>
      </c>
    </row>
    <row r="152" spans="1:19" ht="17.100000000000001" customHeight="1">
      <c r="B152" s="5"/>
      <c r="C152" s="5"/>
      <c r="D152" s="5"/>
      <c r="R152" s="29"/>
      <c r="S152" s="30"/>
    </row>
    <row r="153" spans="1:19" ht="17.100000000000001" customHeight="1">
      <c r="B153" s="9"/>
      <c r="C153" s="9"/>
      <c r="D153" s="9"/>
      <c r="R153" s="44"/>
      <c r="S153" s="45"/>
    </row>
    <row r="154" spans="1:19" ht="17.100000000000001" customHeight="1" thickBot="1">
      <c r="R154" s="23"/>
      <c r="S154" s="23"/>
    </row>
    <row r="155" spans="1:19" ht="17.100000000000001" customHeight="1" thickBot="1">
      <c r="F155" s="2" t="s">
        <v>86</v>
      </c>
      <c r="R155" s="33">
        <f>SUM(R145:S150)+SUM(R152:S153)</f>
        <v>0</v>
      </c>
      <c r="S155" s="34"/>
    </row>
    <row r="156" spans="1:19" ht="17.100000000000001" customHeight="1">
      <c r="R156" s="10"/>
      <c r="S156" s="10"/>
    </row>
    <row r="157" spans="1:19" ht="17.100000000000001" customHeight="1">
      <c r="A157" s="2" t="s">
        <v>87</v>
      </c>
      <c r="R157" s="29"/>
      <c r="S157" s="30"/>
    </row>
    <row r="158" spans="1:19" ht="17.100000000000001" customHeight="1">
      <c r="A158" s="2" t="s">
        <v>88</v>
      </c>
      <c r="R158" s="50"/>
      <c r="S158" s="51"/>
    </row>
    <row r="159" spans="1:19" ht="17.100000000000001" customHeight="1" thickBot="1">
      <c r="R159" s="10"/>
      <c r="S159" s="10"/>
    </row>
    <row r="160" spans="1:19" ht="17.100000000000001" customHeight="1" thickBot="1">
      <c r="A160" s="2" t="s">
        <v>89</v>
      </c>
      <c r="R160" s="33">
        <f>(R155*D141/D142)+R157+R158</f>
        <v>0</v>
      </c>
      <c r="S160" s="34"/>
    </row>
    <row r="161" spans="1:19" ht="17.100000000000001" customHeight="1">
      <c r="O161" s="8"/>
      <c r="P161" s="8"/>
    </row>
    <row r="162" spans="1:19" ht="17.100000000000001" customHeight="1">
      <c r="A162" s="21" t="s">
        <v>90</v>
      </c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56" t="s">
        <v>12</v>
      </c>
      <c r="S162" s="56"/>
    </row>
    <row r="164" spans="1:19" ht="17.100000000000001" customHeight="1">
      <c r="A164" s="2" t="s">
        <v>74</v>
      </c>
      <c r="C164" s="5"/>
      <c r="D164" s="5"/>
      <c r="E164" s="5"/>
      <c r="F164" s="5"/>
    </row>
    <row r="166" spans="1:19" ht="17.100000000000001" customHeight="1">
      <c r="A166" s="2" t="s">
        <v>75</v>
      </c>
      <c r="C166" s="5"/>
      <c r="D166" s="5"/>
      <c r="E166" s="5"/>
      <c r="F166" s="5"/>
    </row>
    <row r="168" spans="1:19" ht="17.100000000000001" customHeight="1">
      <c r="A168" s="2" t="s">
        <v>76</v>
      </c>
      <c r="C168" s="5"/>
      <c r="D168" s="5"/>
      <c r="E168" s="5"/>
      <c r="F168" s="5"/>
    </row>
    <row r="169" spans="1:19" ht="17.100000000000001" customHeight="1">
      <c r="A169" s="2" t="s">
        <v>77</v>
      </c>
    </row>
    <row r="170" spans="1:19" ht="17.100000000000001" customHeight="1">
      <c r="A170" s="2" t="s">
        <v>78</v>
      </c>
      <c r="C170" s="5"/>
      <c r="D170" s="5"/>
      <c r="E170" s="5"/>
      <c r="F170" s="5"/>
    </row>
    <row r="171" spans="1:19" ht="17.100000000000001" customHeight="1">
      <c r="A171" s="2" t="s">
        <v>77</v>
      </c>
    </row>
    <row r="173" spans="1:19" ht="17.100000000000001" customHeight="1">
      <c r="A173" s="2" t="s">
        <v>79</v>
      </c>
      <c r="D173" s="40"/>
      <c r="E173" s="41"/>
      <c r="F173" s="24"/>
      <c r="G173" s="8"/>
      <c r="H173" s="8"/>
      <c r="I173" s="8"/>
      <c r="J173" s="8"/>
      <c r="K173" s="8"/>
      <c r="L173" s="8"/>
      <c r="M173" s="8"/>
      <c r="N173" s="8"/>
    </row>
    <row r="174" spans="1:19" ht="17.100000000000001" customHeight="1">
      <c r="A174" s="2" t="s">
        <v>80</v>
      </c>
      <c r="D174" s="40">
        <v>1</v>
      </c>
      <c r="E174" s="41"/>
      <c r="F174" s="24"/>
      <c r="G174" s="8"/>
      <c r="H174" s="8"/>
      <c r="I174" s="8"/>
      <c r="J174" s="8"/>
      <c r="K174" s="8"/>
      <c r="L174" s="8"/>
      <c r="M174" s="8"/>
      <c r="N174" s="8"/>
    </row>
    <row r="175" spans="1:19" ht="21" customHeight="1"/>
    <row r="177" spans="1:19" ht="17.100000000000001" customHeight="1">
      <c r="A177" s="2" t="s">
        <v>81</v>
      </c>
      <c r="R177" s="29"/>
      <c r="S177" s="30"/>
    </row>
    <row r="178" spans="1:19" ht="17.100000000000001" customHeight="1">
      <c r="A178" s="2" t="s">
        <v>82</v>
      </c>
      <c r="R178" s="29"/>
      <c r="S178" s="30"/>
    </row>
    <row r="179" spans="1:19" ht="17.100000000000001" customHeight="1">
      <c r="A179" s="2" t="s">
        <v>28</v>
      </c>
      <c r="R179" s="29"/>
      <c r="S179" s="30"/>
    </row>
    <row r="180" spans="1:19" ht="17.100000000000001" customHeight="1">
      <c r="A180" s="2" t="s">
        <v>83</v>
      </c>
      <c r="R180" s="29"/>
      <c r="S180" s="30"/>
    </row>
    <row r="181" spans="1:19" ht="17.100000000000001" customHeight="1">
      <c r="A181" s="2" t="s">
        <v>84</v>
      </c>
      <c r="R181" s="29"/>
      <c r="S181" s="30"/>
    </row>
    <row r="182" spans="1:19" ht="17.100000000000001" customHeight="1">
      <c r="A182" s="2" t="s">
        <v>85</v>
      </c>
      <c r="R182" s="29"/>
      <c r="S182" s="30"/>
    </row>
    <row r="183" spans="1:19" ht="17.100000000000001" customHeight="1">
      <c r="A183" s="2" t="s">
        <v>35</v>
      </c>
    </row>
    <row r="184" spans="1:19" ht="17.100000000000001" customHeight="1">
      <c r="B184" s="5"/>
      <c r="C184" s="5"/>
      <c r="D184" s="5"/>
      <c r="R184" s="29"/>
      <c r="S184" s="30"/>
    </row>
    <row r="185" spans="1:19" ht="17.100000000000001" customHeight="1">
      <c r="B185" s="9"/>
      <c r="C185" s="9"/>
      <c r="D185" s="9"/>
      <c r="R185" s="44"/>
      <c r="S185" s="45"/>
    </row>
    <row r="186" spans="1:19" ht="17.100000000000001" customHeight="1" thickBot="1">
      <c r="R186" s="23"/>
      <c r="S186" s="23"/>
    </row>
    <row r="187" spans="1:19" ht="17.100000000000001" customHeight="1" thickBot="1">
      <c r="F187" s="2" t="s">
        <v>86</v>
      </c>
      <c r="R187" s="33">
        <f>SUM(R177:S182)+SUM(R184:S185)</f>
        <v>0</v>
      </c>
      <c r="S187" s="34"/>
    </row>
    <row r="188" spans="1:19" ht="17.100000000000001" customHeight="1">
      <c r="R188" s="10"/>
      <c r="S188" s="10"/>
    </row>
    <row r="189" spans="1:19" ht="17.100000000000001" customHeight="1">
      <c r="A189" s="2" t="s">
        <v>87</v>
      </c>
      <c r="R189" s="29"/>
      <c r="S189" s="30"/>
    </row>
    <row r="190" spans="1:19" ht="17.100000000000001" customHeight="1">
      <c r="A190" s="2" t="s">
        <v>88</v>
      </c>
      <c r="R190" s="50"/>
      <c r="S190" s="51"/>
    </row>
    <row r="191" spans="1:19" ht="17.100000000000001" customHeight="1" thickBot="1">
      <c r="R191" s="10"/>
      <c r="S191" s="10"/>
    </row>
    <row r="192" spans="1:19" ht="17.100000000000001" customHeight="1" thickBot="1">
      <c r="A192" s="2" t="s">
        <v>89</v>
      </c>
      <c r="R192" s="33">
        <f>(R187*D173/D174)+R189+R190</f>
        <v>0</v>
      </c>
      <c r="S192" s="34"/>
    </row>
    <row r="193" spans="1:19" ht="17.100000000000001" customHeight="1">
      <c r="R193" s="10"/>
      <c r="S193" s="10"/>
    </row>
    <row r="194" spans="1:19" ht="17.100000000000001" customHeight="1">
      <c r="A194" s="6" t="s">
        <v>91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55" t="s">
        <v>12</v>
      </c>
      <c r="S194" s="55"/>
    </row>
    <row r="195" spans="1:19" ht="17.100000000000001" customHeight="1">
      <c r="A195" s="1" t="s">
        <v>92</v>
      </c>
    </row>
    <row r="196" spans="1:19" ht="17.100000000000001" customHeight="1">
      <c r="A196" s="1" t="s">
        <v>93</v>
      </c>
    </row>
    <row r="198" spans="1:19" ht="17.100000000000001" customHeight="1">
      <c r="A198" s="2" t="s">
        <v>94</v>
      </c>
      <c r="E198" s="43"/>
      <c r="F198" s="43"/>
      <c r="G198" s="8"/>
      <c r="H198" s="8"/>
      <c r="I198" s="8"/>
      <c r="J198" s="8"/>
      <c r="K198" s="8"/>
      <c r="L198" s="8"/>
      <c r="M198" s="8"/>
      <c r="N198" s="8"/>
    </row>
    <row r="199" spans="1:19" ht="17.100000000000001" customHeight="1">
      <c r="A199" s="2" t="s">
        <v>95</v>
      </c>
      <c r="E199" s="40">
        <v>1</v>
      </c>
      <c r="F199" s="41"/>
      <c r="G199" s="8"/>
      <c r="H199" s="8"/>
      <c r="I199" s="8"/>
      <c r="J199" s="8"/>
      <c r="K199" s="8"/>
      <c r="L199" s="8"/>
      <c r="M199" s="8"/>
      <c r="N199" s="8"/>
    </row>
    <row r="201" spans="1:19" ht="17.100000000000001" customHeight="1">
      <c r="A201" s="2" t="s">
        <v>96</v>
      </c>
      <c r="R201" s="29"/>
      <c r="S201" s="30"/>
    </row>
    <row r="202" spans="1:19" ht="17.100000000000001" customHeight="1">
      <c r="A202" s="2" t="s">
        <v>97</v>
      </c>
      <c r="R202" s="29"/>
      <c r="S202" s="30"/>
    </row>
    <row r="203" spans="1:19" ht="17.100000000000001" customHeight="1">
      <c r="A203" s="2" t="s">
        <v>98</v>
      </c>
      <c r="R203" s="29"/>
      <c r="S203" s="30"/>
    </row>
    <row r="204" spans="1:19" ht="17.100000000000001" customHeight="1">
      <c r="A204" s="2" t="s">
        <v>99</v>
      </c>
      <c r="R204" s="29"/>
      <c r="S204" s="30"/>
    </row>
    <row r="205" spans="1:19" ht="17.100000000000001" customHeight="1">
      <c r="A205" s="2" t="s">
        <v>100</v>
      </c>
      <c r="R205" s="29"/>
      <c r="S205" s="30"/>
    </row>
    <row r="206" spans="1:19" ht="17.100000000000001" customHeight="1">
      <c r="A206" s="2" t="s">
        <v>101</v>
      </c>
      <c r="R206" s="29"/>
      <c r="S206" s="30"/>
    </row>
    <row r="207" spans="1:19" ht="17.100000000000001" customHeight="1">
      <c r="A207" s="2" t="s">
        <v>102</v>
      </c>
      <c r="R207" s="29"/>
      <c r="S207" s="30"/>
    </row>
    <row r="208" spans="1:19" ht="17.100000000000001" customHeight="1">
      <c r="A208" s="2" t="s">
        <v>103</v>
      </c>
      <c r="R208" s="29"/>
      <c r="S208" s="30"/>
    </row>
    <row r="209" spans="1:19" ht="16.5" hidden="1" customHeight="1">
      <c r="A209" s="2" t="s">
        <v>68</v>
      </c>
      <c r="R209" s="25"/>
      <c r="S209" s="25"/>
    </row>
    <row r="210" spans="1:19" ht="16.5" hidden="1" customHeight="1">
      <c r="R210" s="29"/>
      <c r="S210" s="30"/>
    </row>
    <row r="211" spans="1:19" ht="17.100000000000001" customHeight="1">
      <c r="A211" s="2" t="s">
        <v>35</v>
      </c>
      <c r="B211" s="5"/>
      <c r="C211" s="5"/>
      <c r="D211" s="5"/>
      <c r="R211" s="29"/>
      <c r="S211" s="30"/>
    </row>
    <row r="212" spans="1:19" ht="17.100000000000001" customHeight="1">
      <c r="B212" s="9"/>
      <c r="C212" s="9"/>
      <c r="D212" s="9"/>
      <c r="R212" s="29"/>
      <c r="S212" s="30"/>
    </row>
    <row r="213" spans="1:19" ht="17.100000000000001" customHeight="1" thickBot="1">
      <c r="B213" s="9"/>
      <c r="C213" s="9"/>
      <c r="D213" s="9"/>
      <c r="R213" s="44"/>
      <c r="S213" s="45"/>
    </row>
    <row r="214" spans="1:19" ht="17.100000000000001" customHeight="1" thickBot="1">
      <c r="P214" s="2" t="s">
        <v>86</v>
      </c>
      <c r="R214" s="33">
        <f>SUM(R201:S213)</f>
        <v>0</v>
      </c>
      <c r="S214" s="34"/>
    </row>
    <row r="215" spans="1:19" ht="17.100000000000001" customHeight="1" thickBot="1">
      <c r="O215" s="10"/>
      <c r="P215" s="10"/>
    </row>
    <row r="216" spans="1:19" ht="17.100000000000001" customHeight="1" thickBot="1">
      <c r="A216" s="2" t="s">
        <v>104</v>
      </c>
      <c r="R216" s="48">
        <f>R214*E198/E199</f>
        <v>0</v>
      </c>
      <c r="S216" s="49"/>
    </row>
    <row r="218" spans="1:19" ht="17.100000000000001" customHeight="1">
      <c r="A218" s="26" t="s">
        <v>105</v>
      </c>
    </row>
    <row r="219" spans="1:19" ht="17.100000000000001" customHeight="1">
      <c r="A219" s="1" t="s">
        <v>106</v>
      </c>
    </row>
    <row r="222" spans="1:19" ht="17.100000000000001" customHeight="1">
      <c r="A222" s="6" t="s">
        <v>107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1:19" ht="17.100000000000001" customHeight="1">
      <c r="A223" s="1" t="s">
        <v>108</v>
      </c>
    </row>
    <row r="225" spans="1:19" ht="17.100000000000001" customHeight="1">
      <c r="R225" s="53" t="s">
        <v>12</v>
      </c>
      <c r="S225" s="54"/>
    </row>
    <row r="226" spans="1:19" ht="17.100000000000001" customHeight="1">
      <c r="A226" s="2" t="s">
        <v>109</v>
      </c>
      <c r="P226" s="2" t="s">
        <v>110</v>
      </c>
      <c r="R226" s="29"/>
      <c r="S226" s="30"/>
    </row>
    <row r="227" spans="1:19" ht="17.100000000000001" customHeight="1">
      <c r="A227" s="2" t="s">
        <v>111</v>
      </c>
      <c r="P227" s="2" t="s">
        <v>110</v>
      </c>
      <c r="R227" s="29"/>
      <c r="S227" s="30"/>
    </row>
    <row r="228" spans="1:19" ht="17.100000000000001" customHeight="1">
      <c r="A228" s="2" t="s">
        <v>112</v>
      </c>
      <c r="P228" s="2" t="s">
        <v>113</v>
      </c>
      <c r="R228" s="29"/>
      <c r="S228" s="30"/>
    </row>
    <row r="229" spans="1:19" ht="17.100000000000001" customHeight="1">
      <c r="A229" s="2" t="s">
        <v>114</v>
      </c>
      <c r="P229" s="2" t="s">
        <v>113</v>
      </c>
      <c r="R229" s="29"/>
      <c r="S229" s="30"/>
    </row>
    <row r="230" spans="1:19" ht="17.100000000000001" customHeight="1">
      <c r="A230" s="2" t="s">
        <v>115</v>
      </c>
      <c r="P230" s="2" t="s">
        <v>113</v>
      </c>
      <c r="R230" s="29"/>
      <c r="S230" s="30"/>
    </row>
    <row r="231" spans="1:19" ht="17.100000000000001" customHeight="1">
      <c r="A231" s="2" t="s">
        <v>116</v>
      </c>
      <c r="P231" s="2" t="s">
        <v>110</v>
      </c>
      <c r="R231" s="29"/>
      <c r="S231" s="30"/>
    </row>
    <row r="232" spans="1:19" ht="17.100000000000001" customHeight="1">
      <c r="A232" s="2" t="s">
        <v>117</v>
      </c>
      <c r="P232" s="2" t="s">
        <v>110</v>
      </c>
      <c r="R232" s="29"/>
      <c r="S232" s="30"/>
    </row>
    <row r="233" spans="1:19" ht="17.100000000000001" customHeight="1">
      <c r="A233" s="2" t="s">
        <v>118</v>
      </c>
      <c r="P233" s="2" t="s">
        <v>119</v>
      </c>
      <c r="R233" s="29"/>
      <c r="S233" s="30"/>
    </row>
    <row r="234" spans="1:19" ht="17.100000000000001" customHeight="1">
      <c r="A234" s="2" t="s">
        <v>120</v>
      </c>
      <c r="P234" s="2" t="s">
        <v>110</v>
      </c>
      <c r="R234" s="29"/>
      <c r="S234" s="30"/>
    </row>
    <row r="235" spans="1:19" ht="17.100000000000001" customHeight="1">
      <c r="A235" s="2" t="s">
        <v>121</v>
      </c>
    </row>
    <row r="236" spans="1:19" ht="17.100000000000001" customHeight="1">
      <c r="B236" s="5"/>
      <c r="C236" s="5"/>
      <c r="D236" s="5"/>
      <c r="R236" s="29"/>
      <c r="S236" s="30"/>
    </row>
    <row r="237" spans="1:19" ht="17.100000000000001" customHeight="1">
      <c r="B237" s="9"/>
      <c r="C237" s="9"/>
      <c r="D237" s="9"/>
      <c r="R237" s="29"/>
      <c r="S237" s="30"/>
    </row>
    <row r="238" spans="1:19" ht="17.100000000000001" customHeight="1">
      <c r="B238" s="9"/>
      <c r="C238" s="9"/>
      <c r="D238" s="9"/>
      <c r="R238" s="29"/>
      <c r="S238" s="30"/>
    </row>
    <row r="239" spans="1:19" ht="17.100000000000001" customHeight="1">
      <c r="B239" s="9"/>
      <c r="C239" s="9"/>
      <c r="D239" s="9"/>
      <c r="R239" s="29"/>
      <c r="S239" s="30"/>
    </row>
    <row r="240" spans="1:19" ht="17.100000000000001" customHeight="1">
      <c r="B240" s="9"/>
      <c r="C240" s="9"/>
      <c r="D240" s="9"/>
      <c r="R240" s="29"/>
      <c r="S240" s="30"/>
    </row>
    <row r="242" spans="1:1" ht="17.100000000000001" customHeight="1">
      <c r="A242" s="2" t="s">
        <v>122</v>
      </c>
    </row>
    <row r="243" spans="1:1" ht="17.100000000000001" customHeight="1">
      <c r="A243" s="2" t="s">
        <v>123</v>
      </c>
    </row>
  </sheetData>
  <mergeCells count="150">
    <mergeCell ref="R228:S228"/>
    <mergeCell ref="R229:S229"/>
    <mergeCell ref="O58:P58"/>
    <mergeCell ref="O99:P99"/>
    <mergeCell ref="R158:S158"/>
    <mergeCell ref="R190:S190"/>
    <mergeCell ref="O47:P47"/>
    <mergeCell ref="O48:P48"/>
    <mergeCell ref="R114:S114"/>
    <mergeCell ref="R115:S115"/>
    <mergeCell ref="R119:S119"/>
    <mergeCell ref="R182:S182"/>
    <mergeCell ref="R189:S189"/>
    <mergeCell ref="R184:S184"/>
    <mergeCell ref="R146:S146"/>
    <mergeCell ref="R149:S149"/>
    <mergeCell ref="R152:S152"/>
    <mergeCell ref="R147:S147"/>
    <mergeCell ref="R148:S148"/>
    <mergeCell ref="R124:S124"/>
    <mergeCell ref="R179:S179"/>
    <mergeCell ref="R180:S180"/>
    <mergeCell ref="R26:S26"/>
    <mergeCell ref="R48:S48"/>
    <mergeCell ref="R43:S43"/>
    <mergeCell ref="O51:P51"/>
    <mergeCell ref="R58:S58"/>
    <mergeCell ref="R60:S60"/>
    <mergeCell ref="O60:P60"/>
    <mergeCell ref="O57:P57"/>
    <mergeCell ref="R35:S35"/>
    <mergeCell ref="O46:P46"/>
    <mergeCell ref="O45:P45"/>
    <mergeCell ref="P33:Q33"/>
    <mergeCell ref="R36:S36"/>
    <mergeCell ref="R37:S37"/>
    <mergeCell ref="R38:S38"/>
    <mergeCell ref="R31:S31"/>
    <mergeCell ref="R33:S33"/>
    <mergeCell ref="O56:P56"/>
    <mergeCell ref="O43:P43"/>
    <mergeCell ref="O50:P50"/>
    <mergeCell ref="R53:S53"/>
    <mergeCell ref="R40:S40"/>
    <mergeCell ref="R32:S32"/>
    <mergeCell ref="R181:S181"/>
    <mergeCell ref="R177:S177"/>
    <mergeCell ref="R130:S130"/>
    <mergeCell ref="R162:S162"/>
    <mergeCell ref="J105:K105"/>
    <mergeCell ref="J106:K106"/>
    <mergeCell ref="R117:S117"/>
    <mergeCell ref="R113:S113"/>
    <mergeCell ref="R214:S214"/>
    <mergeCell ref="R118:S118"/>
    <mergeCell ref="O109:P109"/>
    <mergeCell ref="O111:P111"/>
    <mergeCell ref="R109:S109"/>
    <mergeCell ref="R116:S116"/>
    <mergeCell ref="R185:S185"/>
    <mergeCell ref="R187:S187"/>
    <mergeCell ref="R203:S203"/>
    <mergeCell ref="R216:S216"/>
    <mergeCell ref="R192:S192"/>
    <mergeCell ref="R213:S213"/>
    <mergeCell ref="R194:S194"/>
    <mergeCell ref="R206:S206"/>
    <mergeCell ref="R207:S207"/>
    <mergeCell ref="R208:S208"/>
    <mergeCell ref="R210:S210"/>
    <mergeCell ref="R201:S201"/>
    <mergeCell ref="R202:S202"/>
    <mergeCell ref="R204:S204"/>
    <mergeCell ref="R205:S205"/>
    <mergeCell ref="O102:P102"/>
    <mergeCell ref="O103:P103"/>
    <mergeCell ref="R106:S106"/>
    <mergeCell ref="O74:P74"/>
    <mergeCell ref="O76:P76"/>
    <mergeCell ref="R95:S95"/>
    <mergeCell ref="R100:S100"/>
    <mergeCell ref="O85:P85"/>
    <mergeCell ref="O87:P87"/>
    <mergeCell ref="O80:P80"/>
    <mergeCell ref="O77:P77"/>
    <mergeCell ref="O86:P86"/>
    <mergeCell ref="R89:S89"/>
    <mergeCell ref="R91:S91"/>
    <mergeCell ref="O82:P82"/>
    <mergeCell ref="D51:F51"/>
    <mergeCell ref="R51:S51"/>
    <mergeCell ref="R122:S122"/>
    <mergeCell ref="R120:S120"/>
    <mergeCell ref="O64:P64"/>
    <mergeCell ref="O65:P65"/>
    <mergeCell ref="O66:P66"/>
    <mergeCell ref="R240:S240"/>
    <mergeCell ref="R230:S230"/>
    <mergeCell ref="R231:S231"/>
    <mergeCell ref="R225:S225"/>
    <mergeCell ref="R237:S237"/>
    <mergeCell ref="R236:S236"/>
    <mergeCell ref="R238:S238"/>
    <mergeCell ref="R232:S232"/>
    <mergeCell ref="R233:S233"/>
    <mergeCell ref="R234:S234"/>
    <mergeCell ref="R227:S227"/>
    <mergeCell ref="R226:S226"/>
    <mergeCell ref="R239:S239"/>
    <mergeCell ref="O94:P94"/>
    <mergeCell ref="O95:P95"/>
    <mergeCell ref="O98:P98"/>
    <mergeCell ref="O100:P100"/>
    <mergeCell ref="A12:S12"/>
    <mergeCell ref="R211:S211"/>
    <mergeCell ref="R212:S212"/>
    <mergeCell ref="D173:E173"/>
    <mergeCell ref="D174:E174"/>
    <mergeCell ref="D141:E141"/>
    <mergeCell ref="D142:E142"/>
    <mergeCell ref="E198:F198"/>
    <mergeCell ref="O104:P104"/>
    <mergeCell ref="O105:P105"/>
    <mergeCell ref="O106:P106"/>
    <mergeCell ref="R178:S178"/>
    <mergeCell ref="R153:S153"/>
    <mergeCell ref="R157:S157"/>
    <mergeCell ref="R155:S155"/>
    <mergeCell ref="R160:S160"/>
    <mergeCell ref="R150:S150"/>
    <mergeCell ref="R145:S145"/>
    <mergeCell ref="O68:P68"/>
    <mergeCell ref="E199:F199"/>
    <mergeCell ref="R34:S34"/>
    <mergeCell ref="J103:K103"/>
    <mergeCell ref="J104:K104"/>
    <mergeCell ref="J102:K102"/>
    <mergeCell ref="O67:P67"/>
    <mergeCell ref="R77:S77"/>
    <mergeCell ref="R82:S82"/>
    <mergeCell ref="O75:P75"/>
    <mergeCell ref="O81:P81"/>
    <mergeCell ref="R68:S68"/>
    <mergeCell ref="R70:S70"/>
    <mergeCell ref="R87:S87"/>
    <mergeCell ref="O62:P62"/>
    <mergeCell ref="O70:P70"/>
    <mergeCell ref="O72:P72"/>
    <mergeCell ref="O63:P63"/>
    <mergeCell ref="O73:P73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scale="49" fitToHeight="0" orientation="portrait" verticalDpi="300" r:id="rId1"/>
  <headerFooter differentFirst="1">
    <oddHeader>&amp;L&amp;11&amp;K000000&amp;P | &amp;F</oddHeader>
    <oddFooter>&amp;L&amp;G</oddFooter>
    <firstHeader>&amp;L&amp;G</firstHeader>
  </headerFooter>
  <rowBreaks count="5" manualBreakCount="5">
    <brk id="41" max="18" man="1"/>
    <brk id="91" max="18" man="1"/>
    <brk id="125" max="18" man="1"/>
    <brk id="192" max="18" man="1"/>
    <brk id="220" max="18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E2C0E1DA6D074D8C16134E9EB9E2BD" ma:contentTypeVersion="8" ma:contentTypeDescription="Create a new document." ma:contentTypeScope="" ma:versionID="d8e972144f06a363273f239d5e844d33">
  <xsd:schema xmlns:xsd="http://www.w3.org/2001/XMLSchema" xmlns:xs="http://www.w3.org/2001/XMLSchema" xmlns:p="http://schemas.microsoft.com/office/2006/metadata/properties" xmlns:ns2="81dc2644-f62e-438c-bf57-fc647ce01175" targetNamespace="http://schemas.microsoft.com/office/2006/metadata/properties" ma:root="true" ma:fieldsID="50ed08e3192654107be6b36d9c0911a0" ns2:_="">
    <xsd:import namespace="81dc2644-f62e-438c-bf57-fc647ce0117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dc2644-f62e-438c-bf57-fc647ce011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235B27-F7F1-4069-9601-166C02F11509}"/>
</file>

<file path=customXml/itemProps2.xml><?xml version="1.0" encoding="utf-8"?>
<ds:datastoreItem xmlns:ds="http://schemas.openxmlformats.org/officeDocument/2006/customXml" ds:itemID="{426277BD-943A-4729-943B-2D989672F6C5}"/>
</file>

<file path=customXml/itemProps3.xml><?xml version="1.0" encoding="utf-8"?>
<ds:datastoreItem xmlns:ds="http://schemas.openxmlformats.org/officeDocument/2006/customXml" ds:itemID="{0A162B1E-E7B0-4D7B-9ED3-A84EC94FD1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GGFL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Donna Ho-Faloon</dc:creator>
  <cp:keywords/>
  <dc:description/>
  <cp:lastModifiedBy>Karen McKay</cp:lastModifiedBy>
  <cp:revision/>
  <dcterms:created xsi:type="dcterms:W3CDTF">2009-02-24T19:01:10Z</dcterms:created>
  <dcterms:modified xsi:type="dcterms:W3CDTF">2025-01-07T21:49:19Z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0x01010025E2C0E1DA6D074D8C16134E9EB9E2BD</vt:lpwstr>
  </property>
  <property fmtid="{D5CDD505-2E9C-101B-9397-08002B2CF9AE}" pid="3" name="Order">
    <vt:r8>413200</vt:r8>
  </property>
</Properties>
</file>