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ggflca-my.sharepoint.com/personal/mwo_ggfl_ca/Documents/Desktop/Sharefile extractions/"/>
    </mc:Choice>
  </mc:AlternateContent>
  <xr:revisionPtr revIDLastSave="0" documentId="8_{6B8A0548-5B10-4951-9BE9-87F688D1E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2125 Schedule" sheetId="2" r:id="rId1"/>
  </sheets>
  <definedNames>
    <definedName name="_xlnm.Print_Area" localSheetId="0">'T2125 Schedule'!$A$2:$M$259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4" i="2" l="1"/>
  <c r="L232" i="2"/>
  <c r="L177" i="2"/>
  <c r="L140" i="2"/>
  <c r="L205" i="2"/>
  <c r="L210" i="2" s="1"/>
  <c r="L172" i="2"/>
  <c r="L44" i="2"/>
  <c r="L56" i="2"/>
  <c r="L60" i="2" s="1"/>
  <c r="L95" i="2" l="1"/>
  <c r="L88" i="2"/>
  <c r="L79" i="2"/>
  <c r="L125" i="2"/>
  <c r="L122" i="2"/>
  <c r="L117" i="2"/>
  <c r="L112" i="2"/>
  <c r="L104" i="2"/>
  <c r="L100" i="2"/>
  <c r="L72" i="2"/>
  <c r="L69" i="2"/>
  <c r="L62" i="2"/>
</calcChain>
</file>

<file path=xl/sharedStrings.xml><?xml version="1.0" encoding="utf-8"?>
<sst xmlns="http://schemas.openxmlformats.org/spreadsheetml/2006/main" count="155" uniqueCount="117">
  <si>
    <t>This schedule is private and confidential, and not for reproduction or circulation without the written permission of GGFL, LLP.</t>
  </si>
  <si>
    <t>This schedule is intended for the use of our clients only.</t>
  </si>
  <si>
    <t>Please enter numeric information in cells shaded grey.</t>
  </si>
  <si>
    <t>Name:</t>
  </si>
  <si>
    <t>Fiscal Period:</t>
  </si>
  <si>
    <t>Province(s) of Self-Employment:</t>
  </si>
  <si>
    <t>Description of Business:</t>
  </si>
  <si>
    <t>HST Number (if applicable):</t>
  </si>
  <si>
    <t>Business Income</t>
  </si>
  <si>
    <t>$</t>
  </si>
  <si>
    <r>
      <t xml:space="preserve">Please </t>
    </r>
    <r>
      <rPr>
        <i/>
        <u/>
        <sz val="12"/>
        <rFont val="Aptos"/>
        <family val="2"/>
      </rPr>
      <t>do not</t>
    </r>
    <r>
      <rPr>
        <i/>
        <sz val="12"/>
        <rFont val="Aptos"/>
        <family val="2"/>
      </rPr>
      <t xml:space="preserve"> include income from T4s or investment income slips. If GST/HST was collected on a supply, please indicate income </t>
    </r>
  </si>
  <si>
    <t>and amount of GST/HST collected separately.</t>
  </si>
  <si>
    <t>Business income / Sales</t>
  </si>
  <si>
    <t>Other income:</t>
  </si>
  <si>
    <t>GROSS BUSINESS INCOME</t>
  </si>
  <si>
    <t>Cost of goods sold and gross profit</t>
  </si>
  <si>
    <t>Opening inventory (include raw materials, goods in process and finished goods)</t>
  </si>
  <si>
    <t xml:space="preserve">Purchases during the year </t>
  </si>
  <si>
    <t>Direct wage costs</t>
  </si>
  <si>
    <t>Subcontracts</t>
  </si>
  <si>
    <t>Other costs</t>
  </si>
  <si>
    <t>Subtotal</t>
  </si>
  <si>
    <t>Less:</t>
  </si>
  <si>
    <t>Closing inventory (include raw materials, goods in process and finished goods)</t>
  </si>
  <si>
    <t>COST OF GOODS SOLD</t>
  </si>
  <si>
    <t>GROSS PROFIT</t>
  </si>
  <si>
    <t>Expenses</t>
  </si>
  <si>
    <t>Advertising, promotion &amp; gifts</t>
  </si>
  <si>
    <t>Signage, letterhead, business cards, other print material</t>
  </si>
  <si>
    <t>Gifts to staff, clients, referrals</t>
  </si>
  <si>
    <t>Other</t>
  </si>
  <si>
    <t>Meals and entertainment (100%)</t>
  </si>
  <si>
    <t>Include meals while travelling or for business purposes</t>
  </si>
  <si>
    <t>Bad debts</t>
  </si>
  <si>
    <t>Insurance</t>
  </si>
  <si>
    <t>Business liability insurance</t>
  </si>
  <si>
    <t>Business interruption insurance</t>
  </si>
  <si>
    <r>
      <t xml:space="preserve">Interest (on business loans) &amp; bank charges - </t>
    </r>
    <r>
      <rPr>
        <i/>
        <sz val="12"/>
        <rFont val="Aptos"/>
        <family val="2"/>
      </rPr>
      <t>do not include interest on student loans or personal LOC</t>
    </r>
  </si>
  <si>
    <t>Business taxes, licenses and membership and professional dues</t>
  </si>
  <si>
    <t>Please list:</t>
  </si>
  <si>
    <t>Office expenses (paper, pens, postage, etc.)</t>
  </si>
  <si>
    <t>Supplies (cost &lt; $1,000)</t>
  </si>
  <si>
    <t>Tools</t>
  </si>
  <si>
    <t>Miscellaneous supplies</t>
  </si>
  <si>
    <t>Legal, accounting and other professional fees</t>
  </si>
  <si>
    <t>Lawyer</t>
  </si>
  <si>
    <t>Accountant</t>
  </si>
  <si>
    <t>Bookkeeper</t>
  </si>
  <si>
    <t>Management and administration fees</t>
  </si>
  <si>
    <t>Paid to non-family members</t>
  </si>
  <si>
    <t>Paid to family members</t>
  </si>
  <si>
    <t>Rent (office)</t>
  </si>
  <si>
    <t>Repairs and maintenance (on equipment, computer hardware, office space, etc.)</t>
  </si>
  <si>
    <t>Salaries (including benefits):</t>
  </si>
  <si>
    <t>Office and staff salaries</t>
  </si>
  <si>
    <r>
      <t xml:space="preserve">Travel expenses </t>
    </r>
    <r>
      <rPr>
        <i/>
        <sz val="12"/>
        <rFont val="Aptos"/>
        <family val="2"/>
      </rPr>
      <t xml:space="preserve">(Do </t>
    </r>
    <r>
      <rPr>
        <i/>
        <u/>
        <sz val="12"/>
        <rFont val="Aptos"/>
        <family val="2"/>
      </rPr>
      <t>not</t>
    </r>
    <r>
      <rPr>
        <i/>
        <sz val="12"/>
        <rFont val="Aptos"/>
        <family val="2"/>
      </rPr>
      <t xml:space="preserve"> include meals here; meals should be included above)</t>
    </r>
  </si>
  <si>
    <t>Fees for conferences, courses, etc.</t>
  </si>
  <si>
    <t>Hotel, train, airfare &amp; taxi</t>
  </si>
  <si>
    <t>Telephone and communications:</t>
  </si>
  <si>
    <t>Cell phone (estimate amount used for business purposes)</t>
  </si>
  <si>
    <t>Home phone (estimate amount used for business purposes)</t>
  </si>
  <si>
    <t>Home internet (estimate amount used for business purposes)</t>
  </si>
  <si>
    <r>
      <t>Private health services plan premiums (</t>
    </r>
    <r>
      <rPr>
        <i/>
        <sz val="12"/>
        <rFont val="Aptos"/>
        <family val="2"/>
      </rPr>
      <t>Do not include life or disability insurance premiums)</t>
    </r>
  </si>
  <si>
    <t>Health and dental plan premiums</t>
  </si>
  <si>
    <t>Other expenses:</t>
  </si>
  <si>
    <r>
      <t xml:space="preserve">CCA per T2125 </t>
    </r>
    <r>
      <rPr>
        <i/>
        <sz val="12"/>
        <rFont val="Aptos"/>
        <family val="2"/>
      </rPr>
      <t>(to be calculated &amp; entered by GGFL)</t>
    </r>
  </si>
  <si>
    <t>TOTAL BUSINESS EXPENSES (NOT INCLUDING AUTOMOBILE OR HOME OFFICE)</t>
  </si>
  <si>
    <t>Business Use of a Motor Vehicle(s)</t>
  </si>
  <si>
    <t>If you entered into a new lease or purchase agreement in the tax year, please provide a copy of the agreement.</t>
  </si>
  <si>
    <t>Vehicle #1</t>
  </si>
  <si>
    <t>Make of vehicle</t>
  </si>
  <si>
    <t>Model of vehicle</t>
  </si>
  <si>
    <t>Date of purchase</t>
  </si>
  <si>
    <t>(if in the year)</t>
  </si>
  <si>
    <t>Date of disposition</t>
  </si>
  <si>
    <t>KM driven for business purposes</t>
  </si>
  <si>
    <t>Total kilometres driven in year</t>
  </si>
  <si>
    <t>Fuel (gasoline, propane oil, electricity)</t>
  </si>
  <si>
    <t>Maintenance and repairs</t>
  </si>
  <si>
    <t>Licence and registration fees</t>
  </si>
  <si>
    <t xml:space="preserve">Interest </t>
  </si>
  <si>
    <t>Leasing costs</t>
  </si>
  <si>
    <t>Other:</t>
  </si>
  <si>
    <t>Parking (relating to business activities)</t>
  </si>
  <si>
    <t>Business-use of CCA related to motor vehicle (per iFirm)</t>
  </si>
  <si>
    <t>BUSINESS USE OF A MOTOR VEHICLE</t>
  </si>
  <si>
    <t>Vehicle #2</t>
  </si>
  <si>
    <t>Business Use of Home Office</t>
  </si>
  <si>
    <t xml:space="preserve">Note: Home office only applicable if no other office is available to you or your regularly see clients/customers in your home office. </t>
  </si>
  <si>
    <t>However if you do a significant amount of work from your home office, it may be reasonable to make a claim for home office.</t>
  </si>
  <si>
    <t>The claim for home office should be reviewed annually.</t>
  </si>
  <si>
    <t>Area for business use only (square feet)</t>
  </si>
  <si>
    <t>Total house area (square feet)</t>
  </si>
  <si>
    <t>Heat</t>
  </si>
  <si>
    <t>Electricity</t>
  </si>
  <si>
    <t>Maintenance *</t>
  </si>
  <si>
    <t>Mortgage Interest</t>
  </si>
  <si>
    <t>Property taxes</t>
  </si>
  <si>
    <t>Rent</t>
  </si>
  <si>
    <t>BUSINESS USE OF HOME EXPENSE</t>
  </si>
  <si>
    <t>* Only include basic maintenance, such as cleaning. Maintenance and repairs that are capital in nature (i.e. renovations,</t>
  </si>
  <si>
    <t>landscaping, furnace replaacement) should not be included, as deducting these costs could result in the ineligibility of your home</t>
  </si>
  <si>
    <t>to be designated as your principal residence for a potential tax-free future sale of your home.</t>
  </si>
  <si>
    <t>Capital Assets Purchased in the Year</t>
  </si>
  <si>
    <r>
      <t xml:space="preserve">Please ensure these items are </t>
    </r>
    <r>
      <rPr>
        <i/>
        <u/>
        <sz val="12"/>
        <rFont val="Aptos"/>
        <family val="2"/>
      </rPr>
      <t>not</t>
    </r>
    <r>
      <rPr>
        <i/>
        <sz val="12"/>
        <rFont val="Aptos"/>
        <family val="2"/>
      </rPr>
      <t xml:space="preserve"> included in expenses above.</t>
    </r>
  </si>
  <si>
    <t>Furniture and office equipment</t>
  </si>
  <si>
    <t>Class 8</t>
  </si>
  <si>
    <t>Tools and equipment</t>
  </si>
  <si>
    <t>Computers &amp; hardware / laptops / tablets (acquired in the current year)</t>
  </si>
  <si>
    <t>Class 50</t>
  </si>
  <si>
    <t>Printer</t>
  </si>
  <si>
    <t>Software</t>
  </si>
  <si>
    <t>Class 12</t>
  </si>
  <si>
    <t>Other (please specify):</t>
  </si>
  <si>
    <t>* If this is the first year of business, please provide us the fair market value of your business assets acquired in previous years.</t>
  </si>
  <si>
    <t>T2125 - 2025 Statement of Business Activities</t>
  </si>
  <si>
    <t>(if different from calendar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</si>
</sst>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i/>
      <sz val="12"/>
      <name val="Aptos"/>
      <family val="2"/>
    </font>
    <font>
      <sz val="12"/>
      <name val="Aptos"/>
      <family val="2"/>
    </font>
    <font>
      <b/>
      <sz val="12"/>
      <color rgb="FFFF0000"/>
      <name val="Aptos"/>
      <family val="2"/>
    </font>
    <font>
      <b/>
      <sz val="12"/>
      <color theme="1"/>
      <name val="Aptos"/>
      <family val="2"/>
    </font>
    <font>
      <b/>
      <sz val="12"/>
      <name val="Aptos"/>
      <family val="2"/>
    </font>
    <font>
      <i/>
      <u/>
      <sz val="12"/>
      <name val="Aptos"/>
      <family val="2"/>
    </font>
    <font>
      <i/>
      <sz val="12"/>
      <color rgb="FFFF0000"/>
      <name val="Aptos"/>
      <family val="2"/>
    </font>
    <font>
      <b/>
      <i/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/>
    <xf numFmtId="0" fontId="6" fillId="4" borderId="0" xfId="0" applyFont="1" applyFill="1"/>
    <xf numFmtId="0" fontId="3" fillId="4" borderId="0" xfId="0" applyFont="1" applyFill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/>
    <xf numFmtId="44" fontId="3" fillId="0" borderId="0" xfId="2" applyFont="1" applyBorder="1" applyAlignment="1">
      <alignment horizont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>
      <alignment horizontal="center"/>
    </xf>
    <xf numFmtId="44" fontId="3" fillId="0" borderId="0" xfId="2" applyFont="1" applyFill="1" applyBorder="1" applyAlignment="1"/>
    <xf numFmtId="44" fontId="3" fillId="0" borderId="0" xfId="2" applyFont="1" applyBorder="1" applyAlignment="1"/>
    <xf numFmtId="9" fontId="3" fillId="0" borderId="0" xfId="3" applyFont="1" applyBorder="1" applyAlignment="1">
      <alignment horizontal="center"/>
    </xf>
    <xf numFmtId="44" fontId="6" fillId="4" borderId="0" xfId="2" applyFont="1" applyFill="1" applyBorder="1" applyAlignment="1"/>
    <xf numFmtId="44" fontId="6" fillId="0" borderId="0" xfId="2" applyFont="1" applyFill="1" applyBorder="1" applyAlignment="1"/>
    <xf numFmtId="0" fontId="6" fillId="0" borderId="2" xfId="0" applyFont="1" applyBorder="1"/>
    <xf numFmtId="43" fontId="3" fillId="0" borderId="5" xfId="1" applyFont="1" applyFill="1" applyBorder="1" applyAlignment="1"/>
    <xf numFmtId="44" fontId="3" fillId="0" borderId="6" xfId="2" applyFont="1" applyBorder="1" applyAlignment="1">
      <alignment horizontal="center"/>
    </xf>
    <xf numFmtId="43" fontId="3" fillId="0" borderId="0" xfId="1" applyFont="1" applyFill="1" applyBorder="1" applyAlignment="1"/>
    <xf numFmtId="0" fontId="3" fillId="3" borderId="0" xfId="0" applyFont="1" applyFill="1"/>
    <xf numFmtId="9" fontId="3" fillId="0" borderId="0" xfId="3" applyFont="1" applyBorder="1" applyAlignment="1"/>
    <xf numFmtId="0" fontId="8" fillId="0" borderId="0" xfId="0" applyFont="1"/>
    <xf numFmtId="0" fontId="9" fillId="0" borderId="0" xfId="0" applyFont="1"/>
    <xf numFmtId="0" fontId="3" fillId="0" borderId="14" xfId="0" applyFont="1" applyBorder="1"/>
    <xf numFmtId="44" fontId="3" fillId="3" borderId="2" xfId="2" applyFont="1" applyFill="1" applyBorder="1" applyAlignment="1">
      <alignment horizontal="center"/>
    </xf>
    <xf numFmtId="44" fontId="3" fillId="3" borderId="4" xfId="2" applyFont="1" applyFill="1" applyBorder="1" applyAlignment="1">
      <alignment horizontal="center"/>
    </xf>
    <xf numFmtId="44" fontId="3" fillId="3" borderId="9" xfId="2" applyFont="1" applyFill="1" applyBorder="1" applyAlignment="1">
      <alignment horizontal="center"/>
    </xf>
    <xf numFmtId="44" fontId="3" fillId="3" borderId="7" xfId="2" applyFont="1" applyFill="1" applyBorder="1" applyAlignment="1">
      <alignment horizontal="center"/>
    </xf>
    <xf numFmtId="44" fontId="3" fillId="0" borderId="11" xfId="2" applyFont="1" applyBorder="1" applyAlignment="1">
      <alignment horizontal="center"/>
    </xf>
    <xf numFmtId="44" fontId="3" fillId="0" borderId="12" xfId="2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2" applyFont="1" applyBorder="1" applyAlignment="1">
      <alignment horizontal="center"/>
    </xf>
    <xf numFmtId="0" fontId="6" fillId="0" borderId="0" xfId="0" applyFont="1" applyAlignment="1">
      <alignment horizontal="center"/>
    </xf>
    <xf numFmtId="44" fontId="3" fillId="0" borderId="11" xfId="2" applyFont="1" applyFill="1" applyBorder="1" applyAlignment="1">
      <alignment horizontal="center"/>
    </xf>
    <xf numFmtId="44" fontId="3" fillId="0" borderId="12" xfId="2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44" fontId="3" fillId="3" borderId="11" xfId="2" applyFont="1" applyFill="1" applyBorder="1" applyAlignment="1">
      <alignment horizontal="center"/>
    </xf>
    <xf numFmtId="44" fontId="3" fillId="3" borderId="12" xfId="2" applyFont="1" applyFill="1" applyBorder="1" applyAlignment="1">
      <alignment horizontal="center"/>
    </xf>
    <xf numFmtId="44" fontId="3" fillId="3" borderId="10" xfId="2" applyFont="1" applyFill="1" applyBorder="1" applyAlignment="1">
      <alignment horizontal="center"/>
    </xf>
    <xf numFmtId="44" fontId="3" fillId="3" borderId="8" xfId="2" applyFont="1" applyFill="1" applyBorder="1" applyAlignment="1">
      <alignment horizontal="center"/>
    </xf>
    <xf numFmtId="44" fontId="6" fillId="0" borderId="11" xfId="2" applyFont="1" applyBorder="1" applyAlignment="1">
      <alignment horizontal="center"/>
    </xf>
    <xf numFmtId="44" fontId="6" fillId="0" borderId="12" xfId="2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44" fontId="3" fillId="4" borderId="2" xfId="2" applyFont="1" applyFill="1" applyBorder="1" applyAlignment="1">
      <alignment horizontal="center"/>
    </xf>
    <xf numFmtId="44" fontId="3" fillId="4" borderId="4" xfId="2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9" fontId="3" fillId="0" borderId="6" xfId="3" applyFont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43" fontId="3" fillId="3" borderId="4" xfId="1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  <xf numFmtId="43" fontId="3" fillId="3" borderId="13" xfId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238125</xdr:colOff>
      <xdr:row>8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458E0-C2BA-5B39-6132-614844E2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52725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GGFL-2020">
  <a:themeElements>
    <a:clrScheme name="GGFL">
      <a:dk1>
        <a:srgbClr val="000000"/>
      </a:dk1>
      <a:lt1>
        <a:srgbClr val="FFFFFF"/>
      </a:lt1>
      <a:dk2>
        <a:srgbClr val="636569"/>
      </a:dk2>
      <a:lt2>
        <a:srgbClr val="E7E6E6"/>
      </a:lt2>
      <a:accent1>
        <a:srgbClr val="4472C4"/>
      </a:accent1>
      <a:accent2>
        <a:srgbClr val="ED7D31"/>
      </a:accent2>
      <a:accent3>
        <a:srgbClr val="636569"/>
      </a:accent3>
      <a:accent4>
        <a:srgbClr val="FFC000"/>
      </a:accent4>
      <a:accent5>
        <a:srgbClr val="00953B"/>
      </a:accent5>
      <a:accent6>
        <a:srgbClr val="80BC00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GGFL_2019" id="{C6360427-9F88-B94F-B522-7255EF6FD404}" vid="{413510AC-3A41-294D-85EE-218778A584D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7"/>
  <sheetViews>
    <sheetView showGridLines="0" tabSelected="1" topLeftCell="A4" zoomScale="110" zoomScaleNormal="110" workbookViewId="0">
      <selection activeCell="O20" sqref="O20"/>
    </sheetView>
  </sheetViews>
  <sheetFormatPr defaultColWidth="12.5703125" defaultRowHeight="17.100000000000001" customHeight="1" x14ac:dyDescent="0.25"/>
  <cols>
    <col min="1" max="5" width="12.5703125" style="2" customWidth="1"/>
    <col min="6" max="6" width="15.85546875" style="2" customWidth="1"/>
    <col min="7" max="8" width="2.5703125" style="2" customWidth="1"/>
    <col min="9" max="10" width="12.5703125" style="2"/>
    <col min="11" max="11" width="2.5703125" style="2" customWidth="1"/>
    <col min="12" max="13" width="12.5703125" style="2"/>
    <col min="14" max="14" width="12.5703125" style="3"/>
    <col min="15" max="16384" width="12.5703125" style="2"/>
  </cols>
  <sheetData>
    <row r="1" spans="1:14" ht="17.100000000000001" customHeight="1" x14ac:dyDescent="0.25">
      <c r="A1"/>
    </row>
    <row r="2" spans="1:14" ht="14.1" customHeight="1" x14ac:dyDescent="0.25">
      <c r="A2" s="1"/>
    </row>
    <row r="3" spans="1:14" ht="17.100000000000001" customHeight="1" x14ac:dyDescent="0.25">
      <c r="A3" s="1"/>
    </row>
    <row r="4" spans="1:14" ht="17.100000000000001" customHeight="1" x14ac:dyDescent="0.25">
      <c r="A4" s="1"/>
    </row>
    <row r="5" spans="1:14" ht="17.100000000000001" customHeight="1" x14ac:dyDescent="0.25">
      <c r="A5" s="1"/>
    </row>
    <row r="6" spans="1:14" ht="17.100000000000001" customHeight="1" x14ac:dyDescent="0.25">
      <c r="A6" s="1"/>
    </row>
    <row r="7" spans="1:14" ht="17.100000000000001" customHeight="1" x14ac:dyDescent="0.25">
      <c r="A7" s="1"/>
    </row>
    <row r="8" spans="1:14" ht="17.100000000000001" customHeight="1" x14ac:dyDescent="0.25">
      <c r="A8" s="1"/>
    </row>
    <row r="9" spans="1:14" ht="17.100000000000001" customHeight="1" x14ac:dyDescent="0.25">
      <c r="A9" s="1"/>
    </row>
    <row r="10" spans="1:14" ht="17.100000000000001" customHeight="1" x14ac:dyDescent="0.25">
      <c r="A10" s="2" t="s">
        <v>0</v>
      </c>
    </row>
    <row r="11" spans="1:14" ht="17.100000000000001" customHeight="1" x14ac:dyDescent="0.25">
      <c r="A11" s="2" t="s">
        <v>1</v>
      </c>
    </row>
    <row r="12" spans="1:14" ht="17.100000000000001" customHeight="1" x14ac:dyDescent="0.25">
      <c r="A12" s="1"/>
    </row>
    <row r="13" spans="1:14" ht="17.100000000000001" customHeight="1" x14ac:dyDescent="0.25">
      <c r="A13" s="26" t="s">
        <v>2</v>
      </c>
    </row>
    <row r="15" spans="1:14" ht="24.95" customHeight="1" x14ac:dyDescent="0.25">
      <c r="A15" s="49" t="s">
        <v>115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"/>
    </row>
    <row r="17" spans="1:13" ht="17.100000000000001" customHeight="1" x14ac:dyDescent="0.25">
      <c r="A17" s="2" t="s">
        <v>3</v>
      </c>
      <c r="D17" s="5"/>
      <c r="E17" s="5"/>
      <c r="F17" s="5"/>
      <c r="G17" s="5"/>
      <c r="H17" s="5"/>
      <c r="I17" s="5"/>
      <c r="J17" s="5"/>
    </row>
    <row r="19" spans="1:13" ht="17.100000000000001" customHeight="1" x14ac:dyDescent="0.25">
      <c r="A19" s="2" t="s">
        <v>4</v>
      </c>
      <c r="D19" s="5"/>
      <c r="E19" s="5"/>
      <c r="F19" s="5"/>
      <c r="G19" s="5"/>
      <c r="H19" s="5"/>
      <c r="I19" s="5"/>
      <c r="J19" s="5"/>
    </row>
    <row r="20" spans="1:13" ht="17.100000000000001" customHeight="1" x14ac:dyDescent="0.25">
      <c r="A20" s="2" t="s">
        <v>116</v>
      </c>
    </row>
    <row r="22" spans="1:13" ht="17.100000000000001" customHeight="1" x14ac:dyDescent="0.25">
      <c r="A22" s="2" t="s">
        <v>5</v>
      </c>
      <c r="D22" s="5"/>
      <c r="E22" s="5"/>
      <c r="F22" s="5"/>
      <c r="G22" s="5"/>
      <c r="H22" s="5"/>
      <c r="I22" s="5"/>
      <c r="J22" s="5"/>
    </row>
    <row r="24" spans="1:13" ht="17.100000000000001" customHeight="1" x14ac:dyDescent="0.25">
      <c r="A24" s="2" t="s">
        <v>6</v>
      </c>
      <c r="D24" s="5"/>
      <c r="E24" s="5"/>
      <c r="F24" s="5"/>
      <c r="G24" s="5"/>
      <c r="H24" s="5"/>
      <c r="I24" s="5"/>
      <c r="J24" s="5"/>
    </row>
    <row r="26" spans="1:13" ht="17.100000000000001" customHeight="1" x14ac:dyDescent="0.25">
      <c r="A26" s="2" t="s">
        <v>7</v>
      </c>
      <c r="D26" s="5"/>
      <c r="E26" s="5"/>
      <c r="F26" s="5"/>
      <c r="G26" s="5"/>
      <c r="H26" s="5"/>
      <c r="I26" s="5"/>
      <c r="J26" s="5"/>
    </row>
    <row r="29" spans="1:13" ht="17.100000000000001" customHeight="1" x14ac:dyDescent="0.25">
      <c r="A29" s="6" t="s">
        <v>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40" t="s">
        <v>9</v>
      </c>
      <c r="M29" s="40"/>
    </row>
    <row r="30" spans="1:13" ht="17.100000000000001" customHeight="1" x14ac:dyDescent="0.25">
      <c r="A30" s="8"/>
    </row>
    <row r="31" spans="1:13" ht="17.100000000000001" customHeight="1" x14ac:dyDescent="0.25">
      <c r="A31" s="1" t="s">
        <v>10</v>
      </c>
    </row>
    <row r="32" spans="1:13" ht="17.100000000000001" customHeight="1" x14ac:dyDescent="0.25">
      <c r="A32" s="1" t="s">
        <v>11</v>
      </c>
    </row>
    <row r="33" spans="1:13" ht="17.100000000000001" customHeight="1" x14ac:dyDescent="0.25">
      <c r="A33" s="8"/>
    </row>
    <row r="34" spans="1:13" ht="17.100000000000001" customHeight="1" x14ac:dyDescent="0.25">
      <c r="A34" s="2" t="s">
        <v>12</v>
      </c>
      <c r="L34" s="28"/>
      <c r="M34" s="29"/>
    </row>
    <row r="35" spans="1:13" ht="17.100000000000001" customHeight="1" x14ac:dyDescent="0.25">
      <c r="A35" s="2" t="s">
        <v>13</v>
      </c>
      <c r="J35" s="36"/>
      <c r="K35" s="36"/>
      <c r="L35" s="34"/>
      <c r="M35" s="34"/>
    </row>
    <row r="36" spans="1:13" ht="17.100000000000001" customHeight="1" x14ac:dyDescent="0.25">
      <c r="B36" s="5"/>
      <c r="C36" s="5"/>
      <c r="D36" s="5"/>
      <c r="L36" s="28"/>
      <c r="M36" s="29"/>
    </row>
    <row r="37" spans="1:13" ht="17.100000000000001" customHeight="1" x14ac:dyDescent="0.25">
      <c r="B37" s="10"/>
      <c r="C37" s="10"/>
      <c r="D37" s="10"/>
      <c r="L37" s="28"/>
      <c r="M37" s="29"/>
    </row>
    <row r="38" spans="1:13" ht="17.100000000000001" customHeight="1" x14ac:dyDescent="0.25">
      <c r="B38" s="10"/>
      <c r="C38" s="10"/>
      <c r="D38" s="10"/>
      <c r="L38" s="28"/>
      <c r="M38" s="29"/>
    </row>
    <row r="39" spans="1:13" ht="17.100000000000001" customHeight="1" x14ac:dyDescent="0.25">
      <c r="B39" s="10"/>
      <c r="C39" s="10"/>
      <c r="D39" s="10"/>
      <c r="L39" s="28"/>
      <c r="M39" s="29"/>
    </row>
    <row r="40" spans="1:13" ht="17.100000000000001" customHeight="1" x14ac:dyDescent="0.25">
      <c r="B40" s="10"/>
      <c r="C40" s="10"/>
      <c r="D40" s="10"/>
      <c r="L40" s="28"/>
      <c r="M40" s="29"/>
    </row>
    <row r="41" spans="1:13" ht="17.100000000000001" customHeight="1" x14ac:dyDescent="0.25">
      <c r="B41" s="10"/>
      <c r="C41" s="10"/>
      <c r="D41" s="10"/>
      <c r="L41" s="28"/>
      <c r="M41" s="29"/>
    </row>
    <row r="42" spans="1:13" ht="17.100000000000001" customHeight="1" x14ac:dyDescent="0.25">
      <c r="B42" s="10"/>
      <c r="C42" s="10"/>
      <c r="D42" s="10"/>
      <c r="L42" s="28"/>
      <c r="M42" s="29"/>
    </row>
    <row r="43" spans="1:13" ht="17.100000000000001" customHeight="1" thickBot="1" x14ac:dyDescent="0.3">
      <c r="L43" s="11"/>
      <c r="M43" s="11"/>
    </row>
    <row r="44" spans="1:13" ht="17.100000000000001" customHeight="1" thickBot="1" x14ac:dyDescent="0.3">
      <c r="A44" s="2" t="s">
        <v>14</v>
      </c>
      <c r="L44" s="32">
        <f>SUM(L34+SUM(L36:M42))</f>
        <v>0</v>
      </c>
      <c r="M44" s="33"/>
    </row>
    <row r="45" spans="1:13" ht="0.95" customHeight="1" x14ac:dyDescent="0.25">
      <c r="I45" s="11"/>
      <c r="J45" s="11"/>
    </row>
    <row r="48" spans="1:13" ht="17.100000000000001" customHeight="1" x14ac:dyDescent="0.25">
      <c r="A48" s="6" t="s">
        <v>15</v>
      </c>
      <c r="B48" s="7"/>
      <c r="C48" s="7"/>
      <c r="D48" s="7"/>
      <c r="E48" s="7"/>
      <c r="F48" s="7"/>
      <c r="G48" s="7"/>
      <c r="H48" s="7"/>
      <c r="I48" s="40"/>
      <c r="J48" s="40"/>
      <c r="K48" s="7"/>
      <c r="L48" s="40" t="s">
        <v>9</v>
      </c>
      <c r="M48" s="40"/>
    </row>
    <row r="50" spans="1:13" ht="17.100000000000001" customHeight="1" x14ac:dyDescent="0.25">
      <c r="A50" s="2" t="s">
        <v>16</v>
      </c>
      <c r="L50" s="28"/>
      <c r="M50" s="29"/>
    </row>
    <row r="51" spans="1:13" ht="17.100000000000001" customHeight="1" x14ac:dyDescent="0.25">
      <c r="A51" s="2" t="s">
        <v>17</v>
      </c>
      <c r="L51" s="28"/>
      <c r="M51" s="29"/>
    </row>
    <row r="52" spans="1:13" ht="17.100000000000001" customHeight="1" x14ac:dyDescent="0.25">
      <c r="A52" s="2" t="s">
        <v>18</v>
      </c>
      <c r="L52" s="28"/>
      <c r="M52" s="29"/>
    </row>
    <row r="53" spans="1:13" ht="17.100000000000001" customHeight="1" x14ac:dyDescent="0.25">
      <c r="A53" s="2" t="s">
        <v>19</v>
      </c>
      <c r="L53" s="28"/>
      <c r="M53" s="29"/>
    </row>
    <row r="54" spans="1:13" ht="17.100000000000001" customHeight="1" x14ac:dyDescent="0.25">
      <c r="A54" s="2" t="s">
        <v>20</v>
      </c>
      <c r="L54" s="28"/>
      <c r="M54" s="29"/>
    </row>
    <row r="55" spans="1:13" ht="17.100000000000001" customHeight="1" thickBot="1" x14ac:dyDescent="0.3"/>
    <row r="56" spans="1:13" ht="17.100000000000001" customHeight="1" thickBot="1" x14ac:dyDescent="0.3">
      <c r="F56" s="12" t="s">
        <v>21</v>
      </c>
      <c r="L56" s="37">
        <f>SUM(L50:M54)</f>
        <v>0</v>
      </c>
      <c r="M56" s="38"/>
    </row>
    <row r="57" spans="1:13" ht="17.100000000000001" customHeight="1" x14ac:dyDescent="0.25">
      <c r="A57" s="2" t="s">
        <v>22</v>
      </c>
      <c r="L57" s="13"/>
      <c r="M57" s="13"/>
    </row>
    <row r="58" spans="1:13" ht="17.100000000000001" customHeight="1" x14ac:dyDescent="0.25">
      <c r="A58" s="2" t="s">
        <v>23</v>
      </c>
      <c r="L58" s="28"/>
      <c r="M58" s="29"/>
    </row>
    <row r="59" spans="1:13" ht="17.100000000000001" customHeight="1" thickBot="1" x14ac:dyDescent="0.3">
      <c r="I59" s="13"/>
      <c r="J59" s="13"/>
    </row>
    <row r="60" spans="1:13" ht="17.100000000000001" customHeight="1" thickBot="1" x14ac:dyDescent="0.3">
      <c r="A60" s="2" t="s">
        <v>24</v>
      </c>
      <c r="I60" s="13"/>
      <c r="J60" s="13"/>
      <c r="L60" s="37">
        <f>L56-L58</f>
        <v>0</v>
      </c>
      <c r="M60" s="38"/>
    </row>
    <row r="61" spans="1:13" ht="17.100000000000001" customHeight="1" thickBot="1" x14ac:dyDescent="0.3">
      <c r="I61" s="13"/>
      <c r="J61" s="13"/>
      <c r="L61" s="13"/>
      <c r="M61" s="13"/>
    </row>
    <row r="62" spans="1:13" ht="17.100000000000001" customHeight="1" thickBot="1" x14ac:dyDescent="0.3">
      <c r="A62" s="2" t="s">
        <v>25</v>
      </c>
      <c r="I62" s="13"/>
      <c r="J62" s="13"/>
      <c r="L62" s="37">
        <f>L44-L60</f>
        <v>0</v>
      </c>
      <c r="M62" s="38"/>
    </row>
    <row r="63" spans="1:13" ht="17.100000000000001" customHeight="1" x14ac:dyDescent="0.25">
      <c r="I63" s="13"/>
      <c r="J63" s="13"/>
      <c r="L63" s="13"/>
      <c r="M63" s="13"/>
    </row>
    <row r="64" spans="1:13" ht="17.100000000000001" customHeight="1" x14ac:dyDescent="0.25">
      <c r="A64" s="6" t="s">
        <v>26</v>
      </c>
      <c r="B64" s="7"/>
      <c r="C64" s="7"/>
      <c r="D64" s="7"/>
      <c r="E64" s="7"/>
      <c r="F64" s="7"/>
      <c r="G64" s="7"/>
      <c r="H64" s="7"/>
      <c r="I64" s="40" t="s">
        <v>9</v>
      </c>
      <c r="J64" s="40"/>
      <c r="K64" s="7"/>
      <c r="L64" s="40" t="s">
        <v>9</v>
      </c>
      <c r="M64" s="40"/>
    </row>
    <row r="65" spans="1:13" ht="17.100000000000001" customHeight="1" x14ac:dyDescent="0.25">
      <c r="A65" s="8"/>
    </row>
    <row r="66" spans="1:13" ht="17.100000000000001" customHeight="1" x14ac:dyDescent="0.25">
      <c r="A66" s="2" t="s">
        <v>27</v>
      </c>
      <c r="I66" s="35"/>
      <c r="J66" s="35"/>
    </row>
    <row r="67" spans="1:13" ht="17.100000000000001" customHeight="1" x14ac:dyDescent="0.25">
      <c r="B67" s="2" t="s">
        <v>28</v>
      </c>
      <c r="I67" s="28"/>
      <c r="J67" s="29"/>
    </row>
    <row r="68" spans="1:13" ht="17.100000000000001" customHeight="1" thickBot="1" x14ac:dyDescent="0.3">
      <c r="B68" s="2" t="s">
        <v>29</v>
      </c>
      <c r="I68" s="43"/>
      <c r="J68" s="44"/>
    </row>
    <row r="69" spans="1:13" ht="17.100000000000001" customHeight="1" thickBot="1" x14ac:dyDescent="0.3">
      <c r="B69" s="2" t="s">
        <v>30</v>
      </c>
      <c r="I69" s="43"/>
      <c r="J69" s="44"/>
      <c r="L69" s="32">
        <f>SUM(I67:J69)</f>
        <v>0</v>
      </c>
      <c r="M69" s="33"/>
    </row>
    <row r="70" spans="1:13" ht="17.100000000000001" customHeight="1" x14ac:dyDescent="0.25">
      <c r="I70" s="11"/>
      <c r="J70" s="11"/>
    </row>
    <row r="71" spans="1:13" ht="17.100000000000001" customHeight="1" thickBot="1" x14ac:dyDescent="0.3">
      <c r="A71" s="2" t="s">
        <v>31</v>
      </c>
      <c r="D71" s="14"/>
      <c r="E71" s="14"/>
      <c r="F71" s="14"/>
      <c r="G71" s="15"/>
      <c r="H71" s="15"/>
      <c r="I71" s="28"/>
      <c r="J71" s="29"/>
    </row>
    <row r="72" spans="1:13" ht="17.100000000000001" customHeight="1" thickBot="1" x14ac:dyDescent="0.3">
      <c r="A72" s="1" t="s">
        <v>32</v>
      </c>
      <c r="B72" s="1"/>
      <c r="D72" s="24"/>
      <c r="E72" s="24"/>
      <c r="F72" s="24"/>
      <c r="G72" s="16"/>
      <c r="H72" s="16"/>
      <c r="I72" s="54">
        <v>0.5</v>
      </c>
      <c r="J72" s="54"/>
      <c r="L72" s="45">
        <f>I71*I72</f>
        <v>0</v>
      </c>
      <c r="M72" s="46"/>
    </row>
    <row r="73" spans="1:13" ht="17.100000000000001" customHeight="1" thickBot="1" x14ac:dyDescent="0.3">
      <c r="I73" s="11"/>
      <c r="J73" s="11"/>
    </row>
    <row r="74" spans="1:13" ht="17.100000000000001" customHeight="1" thickBot="1" x14ac:dyDescent="0.3">
      <c r="A74" s="2" t="s">
        <v>33</v>
      </c>
      <c r="L74" s="41">
        <v>0</v>
      </c>
      <c r="M74" s="42"/>
    </row>
    <row r="75" spans="1:13" ht="17.100000000000001" customHeight="1" x14ac:dyDescent="0.25">
      <c r="I75" s="11"/>
      <c r="J75" s="11"/>
    </row>
    <row r="76" spans="1:13" ht="17.100000000000001" customHeight="1" x14ac:dyDescent="0.25">
      <c r="A76" s="2" t="s">
        <v>34</v>
      </c>
    </row>
    <row r="77" spans="1:13" ht="17.100000000000001" customHeight="1" x14ac:dyDescent="0.25">
      <c r="B77" s="2" t="s">
        <v>35</v>
      </c>
      <c r="I77" s="28"/>
      <c r="J77" s="29"/>
    </row>
    <row r="78" spans="1:13" ht="17.100000000000001" customHeight="1" thickBot="1" x14ac:dyDescent="0.3">
      <c r="B78" s="2" t="s">
        <v>36</v>
      </c>
      <c r="I78" s="28"/>
      <c r="J78" s="29"/>
    </row>
    <row r="79" spans="1:13" ht="17.100000000000001" customHeight="1" thickBot="1" x14ac:dyDescent="0.3">
      <c r="B79" s="2" t="s">
        <v>30</v>
      </c>
      <c r="I79" s="28"/>
      <c r="J79" s="29"/>
      <c r="L79" s="32">
        <f>SUM(I77:J79)</f>
        <v>0</v>
      </c>
      <c r="M79" s="33"/>
    </row>
    <row r="80" spans="1:13" ht="17.100000000000001" customHeight="1" thickBot="1" x14ac:dyDescent="0.3">
      <c r="I80" s="11"/>
      <c r="J80" s="11"/>
    </row>
    <row r="81" spans="1:13" ht="17.100000000000001" customHeight="1" thickBot="1" x14ac:dyDescent="0.3">
      <c r="A81" s="2" t="s">
        <v>37</v>
      </c>
      <c r="I81" s="15"/>
      <c r="J81" s="15"/>
      <c r="L81" s="41">
        <v>0</v>
      </c>
      <c r="M81" s="42"/>
    </row>
    <row r="82" spans="1:13" ht="17.100000000000001" customHeight="1" x14ac:dyDescent="0.25">
      <c r="I82" s="11"/>
      <c r="J82" s="11"/>
    </row>
    <row r="83" spans="1:13" ht="16.5" customHeight="1" x14ac:dyDescent="0.25">
      <c r="A83" s="2" t="s">
        <v>38</v>
      </c>
      <c r="I83" s="34"/>
      <c r="J83" s="34"/>
    </row>
    <row r="84" spans="1:13" ht="17.100000000000001" customHeight="1" x14ac:dyDescent="0.25">
      <c r="B84" s="2" t="s">
        <v>39</v>
      </c>
      <c r="I84" s="39"/>
      <c r="J84" s="39"/>
    </row>
    <row r="85" spans="1:13" ht="17.100000000000001" customHeight="1" x14ac:dyDescent="0.25">
      <c r="B85" s="5"/>
      <c r="C85" s="5"/>
      <c r="D85" s="5"/>
      <c r="I85" s="28"/>
      <c r="J85" s="29"/>
    </row>
    <row r="86" spans="1:13" ht="17.100000000000001" customHeight="1" x14ac:dyDescent="0.25">
      <c r="B86" s="10"/>
      <c r="C86" s="10"/>
      <c r="D86" s="10"/>
      <c r="I86" s="28"/>
      <c r="J86" s="29"/>
    </row>
    <row r="87" spans="1:13" ht="17.100000000000001" customHeight="1" thickBot="1" x14ac:dyDescent="0.3">
      <c r="B87" s="10"/>
      <c r="C87" s="10"/>
      <c r="D87" s="10"/>
      <c r="I87" s="28"/>
      <c r="J87" s="29"/>
    </row>
    <row r="88" spans="1:13" ht="17.100000000000001" customHeight="1" thickBot="1" x14ac:dyDescent="0.3">
      <c r="B88" s="10"/>
      <c r="C88" s="10"/>
      <c r="D88" s="10"/>
      <c r="I88" s="28"/>
      <c r="J88" s="29"/>
      <c r="L88" s="32">
        <f>SUM(I85:J88)</f>
        <v>0</v>
      </c>
      <c r="M88" s="33"/>
    </row>
    <row r="89" spans="1:13" ht="17.100000000000001" customHeight="1" thickBot="1" x14ac:dyDescent="0.3">
      <c r="I89" s="11"/>
      <c r="J89" s="11"/>
    </row>
    <row r="90" spans="1:13" ht="17.100000000000001" customHeight="1" thickBot="1" x14ac:dyDescent="0.3">
      <c r="A90" s="2" t="s">
        <v>40</v>
      </c>
      <c r="I90" s="35"/>
      <c r="J90" s="35"/>
      <c r="L90" s="41">
        <v>0</v>
      </c>
      <c r="M90" s="42"/>
    </row>
    <row r="91" spans="1:13" ht="17.100000000000001" customHeight="1" x14ac:dyDescent="0.25">
      <c r="I91" s="11"/>
      <c r="J91" s="11"/>
    </row>
    <row r="92" spans="1:13" ht="17.100000000000001" customHeight="1" x14ac:dyDescent="0.25">
      <c r="A92" s="2" t="s">
        <v>41</v>
      </c>
      <c r="I92" s="35"/>
      <c r="J92" s="35"/>
    </row>
    <row r="93" spans="1:13" ht="17.100000000000001" customHeight="1" x14ac:dyDescent="0.25">
      <c r="B93" s="2" t="s">
        <v>42</v>
      </c>
      <c r="I93" s="28"/>
      <c r="J93" s="29"/>
    </row>
    <row r="94" spans="1:13" ht="17.100000000000001" customHeight="1" thickBot="1" x14ac:dyDescent="0.3">
      <c r="B94" s="2" t="s">
        <v>43</v>
      </c>
      <c r="I94" s="28"/>
      <c r="J94" s="29"/>
    </row>
    <row r="95" spans="1:13" ht="17.100000000000001" customHeight="1" thickBot="1" x14ac:dyDescent="0.3">
      <c r="B95" s="2" t="s">
        <v>30</v>
      </c>
      <c r="I95" s="28"/>
      <c r="J95" s="29"/>
      <c r="L95" s="37">
        <f>SUM(I93:J95)</f>
        <v>0</v>
      </c>
      <c r="M95" s="38"/>
    </row>
    <row r="96" spans="1:13" ht="17.100000000000001" customHeight="1" x14ac:dyDescent="0.25">
      <c r="I96" s="11"/>
      <c r="J96" s="11"/>
    </row>
    <row r="97" spans="1:13" ht="17.100000000000001" customHeight="1" x14ac:dyDescent="0.25">
      <c r="A97" s="2" t="s">
        <v>44</v>
      </c>
    </row>
    <row r="98" spans="1:13" ht="17.100000000000001" customHeight="1" x14ac:dyDescent="0.25">
      <c r="B98" s="2" t="s">
        <v>45</v>
      </c>
      <c r="I98" s="28"/>
      <c r="J98" s="29"/>
    </row>
    <row r="99" spans="1:13" ht="17.100000000000001" customHeight="1" thickBot="1" x14ac:dyDescent="0.3">
      <c r="B99" s="2" t="s">
        <v>46</v>
      </c>
      <c r="I99" s="28"/>
      <c r="J99" s="29"/>
    </row>
    <row r="100" spans="1:13" ht="17.100000000000001" customHeight="1" thickBot="1" x14ac:dyDescent="0.3">
      <c r="B100" s="2" t="s">
        <v>47</v>
      </c>
      <c r="I100" s="28"/>
      <c r="J100" s="29"/>
      <c r="L100" s="37">
        <f>SUM(I98:J100)</f>
        <v>0</v>
      </c>
      <c r="M100" s="38"/>
    </row>
    <row r="101" spans="1:13" ht="17.100000000000001" customHeight="1" x14ac:dyDescent="0.25">
      <c r="I101" s="11"/>
      <c r="J101" s="11"/>
    </row>
    <row r="102" spans="1:13" ht="17.100000000000001" customHeight="1" x14ac:dyDescent="0.25">
      <c r="A102" s="2" t="s">
        <v>48</v>
      </c>
      <c r="I102" s="9"/>
      <c r="J102" s="9"/>
    </row>
    <row r="103" spans="1:13" ht="17.100000000000001" customHeight="1" thickBot="1" x14ac:dyDescent="0.3">
      <c r="B103" s="2" t="s">
        <v>49</v>
      </c>
      <c r="I103" s="28"/>
      <c r="J103" s="29"/>
    </row>
    <row r="104" spans="1:13" ht="17.100000000000001" customHeight="1" thickBot="1" x14ac:dyDescent="0.3">
      <c r="B104" s="2" t="s">
        <v>50</v>
      </c>
      <c r="I104" s="28"/>
      <c r="J104" s="29"/>
      <c r="L104" s="37">
        <f>SUM(I103:J104)</f>
        <v>0</v>
      </c>
      <c r="M104" s="38"/>
    </row>
    <row r="105" spans="1:13" ht="17.100000000000001" customHeight="1" thickBot="1" x14ac:dyDescent="0.3">
      <c r="I105" s="11"/>
      <c r="J105" s="11"/>
    </row>
    <row r="106" spans="1:13" ht="17.100000000000001" customHeight="1" thickBot="1" x14ac:dyDescent="0.3">
      <c r="A106" s="2" t="s">
        <v>51</v>
      </c>
      <c r="L106" s="41">
        <v>0</v>
      </c>
      <c r="M106" s="42"/>
    </row>
    <row r="107" spans="1:13" ht="17.100000000000001" customHeight="1" thickBot="1" x14ac:dyDescent="0.3">
      <c r="I107" s="11"/>
      <c r="J107" s="11"/>
    </row>
    <row r="108" spans="1:13" ht="17.100000000000001" customHeight="1" thickBot="1" x14ac:dyDescent="0.3">
      <c r="A108" s="2" t="s">
        <v>52</v>
      </c>
      <c r="L108" s="41">
        <v>0</v>
      </c>
      <c r="M108" s="42"/>
    </row>
    <row r="109" spans="1:13" ht="17.100000000000001" customHeight="1" x14ac:dyDescent="0.25">
      <c r="I109" s="11"/>
      <c r="J109" s="11"/>
    </row>
    <row r="110" spans="1:13" ht="17.100000000000001" customHeight="1" x14ac:dyDescent="0.25">
      <c r="A110" s="2" t="s">
        <v>53</v>
      </c>
    </row>
    <row r="111" spans="1:13" ht="17.100000000000001" customHeight="1" thickBot="1" x14ac:dyDescent="0.3">
      <c r="B111" s="2" t="s">
        <v>54</v>
      </c>
      <c r="I111" s="28"/>
      <c r="J111" s="29"/>
    </row>
    <row r="112" spans="1:13" ht="17.100000000000001" customHeight="1" thickBot="1" x14ac:dyDescent="0.3">
      <c r="B112" s="2" t="s">
        <v>50</v>
      </c>
      <c r="I112" s="28"/>
      <c r="J112" s="29"/>
      <c r="L112" s="37">
        <f>SUM(I111:J112)</f>
        <v>0</v>
      </c>
      <c r="M112" s="38"/>
    </row>
    <row r="113" spans="1:13" ht="17.100000000000001" customHeight="1" x14ac:dyDescent="0.25">
      <c r="I113" s="11"/>
      <c r="J113" s="11"/>
    </row>
    <row r="114" spans="1:13" ht="17.100000000000001" customHeight="1" x14ac:dyDescent="0.25">
      <c r="A114" s="2" t="s">
        <v>55</v>
      </c>
    </row>
    <row r="115" spans="1:13" ht="17.100000000000001" customHeight="1" x14ac:dyDescent="0.25">
      <c r="B115" s="2" t="s">
        <v>56</v>
      </c>
      <c r="I115" s="28"/>
      <c r="J115" s="29"/>
    </row>
    <row r="116" spans="1:13" ht="17.100000000000001" customHeight="1" thickBot="1" x14ac:dyDescent="0.3">
      <c r="B116" s="2" t="s">
        <v>57</v>
      </c>
      <c r="I116" s="28"/>
      <c r="J116" s="29"/>
    </row>
    <row r="117" spans="1:13" ht="17.100000000000001" customHeight="1" thickBot="1" x14ac:dyDescent="0.3">
      <c r="B117" s="2" t="s">
        <v>30</v>
      </c>
      <c r="C117" s="5"/>
      <c r="D117" s="5"/>
      <c r="I117" s="28"/>
      <c r="J117" s="29"/>
      <c r="L117" s="37">
        <f>SUM(I115:J117)</f>
        <v>0</v>
      </c>
      <c r="M117" s="38"/>
    </row>
    <row r="118" spans="1:13" ht="17.100000000000001" customHeight="1" x14ac:dyDescent="0.25">
      <c r="I118" s="11"/>
      <c r="J118" s="11"/>
    </row>
    <row r="119" spans="1:13" ht="17.100000000000001" customHeight="1" x14ac:dyDescent="0.25">
      <c r="A119" s="2" t="s">
        <v>58</v>
      </c>
      <c r="I119" s="35"/>
      <c r="J119" s="35"/>
    </row>
    <row r="120" spans="1:13" ht="17.100000000000001" customHeight="1" x14ac:dyDescent="0.25">
      <c r="B120" s="2" t="s">
        <v>59</v>
      </c>
      <c r="I120" s="28"/>
      <c r="J120" s="29"/>
    </row>
    <row r="121" spans="1:13" ht="17.100000000000001" customHeight="1" thickBot="1" x14ac:dyDescent="0.3">
      <c r="B121" s="2" t="s">
        <v>60</v>
      </c>
      <c r="I121" s="28"/>
      <c r="J121" s="29"/>
    </row>
    <row r="122" spans="1:13" ht="17.100000000000001" customHeight="1" thickBot="1" x14ac:dyDescent="0.3">
      <c r="B122" s="2" t="s">
        <v>61</v>
      </c>
      <c r="I122" s="28"/>
      <c r="J122" s="29"/>
      <c r="L122" s="37">
        <f>SUM(I120:J122)</f>
        <v>0</v>
      </c>
      <c r="M122" s="38"/>
    </row>
    <row r="123" spans="1:13" ht="17.100000000000001" customHeight="1" x14ac:dyDescent="0.25">
      <c r="I123" s="11"/>
      <c r="J123" s="11"/>
    </row>
    <row r="124" spans="1:13" ht="17.100000000000001" customHeight="1" thickBot="1" x14ac:dyDescent="0.3">
      <c r="A124" s="2" t="s">
        <v>62</v>
      </c>
    </row>
    <row r="125" spans="1:13" ht="17.100000000000001" customHeight="1" thickBot="1" x14ac:dyDescent="0.3">
      <c r="B125" s="2" t="s">
        <v>63</v>
      </c>
      <c r="I125" s="28"/>
      <c r="J125" s="29"/>
      <c r="L125" s="37">
        <f>SUM(I125:J125)</f>
        <v>0</v>
      </c>
      <c r="M125" s="38"/>
    </row>
    <row r="126" spans="1:13" ht="17.100000000000001" customHeight="1" x14ac:dyDescent="0.25">
      <c r="I126" s="13"/>
      <c r="J126" s="13"/>
      <c r="L126" s="13"/>
      <c r="M126" s="13"/>
    </row>
    <row r="127" spans="1:13" ht="17.100000000000001" customHeight="1" x14ac:dyDescent="0.25">
      <c r="A127" s="2" t="s">
        <v>64</v>
      </c>
      <c r="I127" s="39"/>
      <c r="J127" s="39"/>
    </row>
    <row r="128" spans="1:13" ht="17.100000000000001" customHeight="1" x14ac:dyDescent="0.25">
      <c r="B128" s="5"/>
      <c r="C128" s="5"/>
      <c r="D128" s="5"/>
    </row>
    <row r="129" spans="1:13" ht="17.100000000000001" customHeight="1" x14ac:dyDescent="0.25">
      <c r="B129" s="10"/>
      <c r="C129" s="10"/>
      <c r="D129" s="10"/>
      <c r="L129" s="28"/>
      <c r="M129" s="29"/>
    </row>
    <row r="130" spans="1:13" ht="17.100000000000001" customHeight="1" x14ac:dyDescent="0.25">
      <c r="B130" s="10"/>
      <c r="C130" s="10"/>
      <c r="D130" s="10"/>
      <c r="L130" s="28"/>
      <c r="M130" s="29"/>
    </row>
    <row r="131" spans="1:13" ht="17.100000000000001" customHeight="1" x14ac:dyDescent="0.25">
      <c r="B131" s="10"/>
      <c r="C131" s="10"/>
      <c r="D131" s="10"/>
      <c r="L131" s="28"/>
      <c r="M131" s="29"/>
    </row>
    <row r="132" spans="1:13" ht="17.100000000000001" customHeight="1" x14ac:dyDescent="0.25">
      <c r="B132" s="10"/>
      <c r="C132" s="10"/>
      <c r="D132" s="10"/>
      <c r="L132" s="28"/>
      <c r="M132" s="29"/>
    </row>
    <row r="133" spans="1:13" ht="17.100000000000001" customHeight="1" x14ac:dyDescent="0.25">
      <c r="B133" s="10"/>
      <c r="C133" s="10"/>
      <c r="D133" s="10"/>
      <c r="L133" s="28"/>
      <c r="M133" s="29"/>
    </row>
    <row r="134" spans="1:13" ht="17.100000000000001" customHeight="1" x14ac:dyDescent="0.25">
      <c r="B134" s="10"/>
      <c r="C134" s="10"/>
      <c r="D134" s="10"/>
      <c r="L134" s="28"/>
      <c r="M134" s="29"/>
    </row>
    <row r="135" spans="1:13" ht="17.100000000000001" customHeight="1" x14ac:dyDescent="0.25">
      <c r="B135" s="10"/>
      <c r="C135" s="10"/>
      <c r="D135" s="10"/>
      <c r="L135" s="28"/>
      <c r="M135" s="29"/>
    </row>
    <row r="136" spans="1:13" ht="17.100000000000001" customHeight="1" x14ac:dyDescent="0.25">
      <c r="B136" s="10"/>
      <c r="C136" s="10"/>
      <c r="D136" s="10"/>
      <c r="L136" s="28"/>
      <c r="M136" s="29"/>
    </row>
    <row r="137" spans="1:13" ht="17.100000000000001" customHeight="1" x14ac:dyDescent="0.25">
      <c r="I137" s="11"/>
      <c r="J137" s="11"/>
    </row>
    <row r="138" spans="1:13" ht="17.100000000000001" customHeight="1" x14ac:dyDescent="0.25">
      <c r="A138" s="2" t="s">
        <v>65</v>
      </c>
      <c r="L138" s="50"/>
      <c r="M138" s="51"/>
    </row>
    <row r="139" spans="1:13" ht="17.100000000000001" customHeight="1" thickBot="1" x14ac:dyDescent="0.3">
      <c r="I139" s="13"/>
      <c r="J139" s="13"/>
    </row>
    <row r="140" spans="1:13" ht="17.100000000000001" customHeight="1" thickBot="1" x14ac:dyDescent="0.3">
      <c r="A140" s="2" t="s">
        <v>66</v>
      </c>
      <c r="L140" s="37">
        <f>L69+L72+L74+L79+L81+L88+L90+L95+L100+L104+L106+L108+L112+L117+L122+L125+SUM(L129:M136)+L138</f>
        <v>0</v>
      </c>
      <c r="M140" s="38"/>
    </row>
    <row r="142" spans="1:13" ht="17.100000000000001" customHeight="1" x14ac:dyDescent="0.25">
      <c r="A142" s="6" t="s">
        <v>67</v>
      </c>
      <c r="B142" s="7"/>
      <c r="C142" s="7"/>
      <c r="D142" s="7"/>
      <c r="E142" s="7"/>
      <c r="F142" s="7"/>
      <c r="G142" s="7"/>
      <c r="H142" s="7"/>
      <c r="I142" s="17"/>
      <c r="J142" s="17"/>
      <c r="K142" s="17"/>
      <c r="L142" s="17"/>
      <c r="M142" s="17"/>
    </row>
    <row r="143" spans="1:13" ht="17.100000000000001" customHeight="1" x14ac:dyDescent="0.25">
      <c r="A143" s="8"/>
      <c r="I143" s="18"/>
      <c r="J143" s="18"/>
      <c r="K143" s="18"/>
      <c r="L143" s="18"/>
      <c r="M143" s="18"/>
    </row>
    <row r="144" spans="1:13" ht="17.100000000000001" customHeight="1" x14ac:dyDescent="0.25">
      <c r="A144" s="25" t="s">
        <v>68</v>
      </c>
    </row>
    <row r="146" spans="1:13" ht="17.100000000000001" customHeight="1" x14ac:dyDescent="0.25">
      <c r="A146" s="19" t="s">
        <v>69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52" t="s">
        <v>9</v>
      </c>
      <c r="M146" s="53"/>
    </row>
    <row r="147" spans="1:13" ht="17.100000000000001" customHeight="1" x14ac:dyDescent="0.25">
      <c r="A147" s="8"/>
    </row>
    <row r="148" spans="1:13" ht="17.100000000000001" customHeight="1" x14ac:dyDescent="0.25">
      <c r="A148" s="2" t="s">
        <v>70</v>
      </c>
      <c r="C148" s="5"/>
      <c r="D148" s="5"/>
      <c r="E148" s="5"/>
      <c r="F148" s="5"/>
    </row>
    <row r="150" spans="1:13" ht="17.100000000000001" customHeight="1" x14ac:dyDescent="0.25">
      <c r="A150" s="2" t="s">
        <v>71</v>
      </c>
      <c r="C150" s="5"/>
      <c r="D150" s="5"/>
      <c r="E150" s="5"/>
      <c r="F150" s="5"/>
    </row>
    <row r="152" spans="1:13" ht="17.100000000000001" customHeight="1" x14ac:dyDescent="0.25">
      <c r="A152" s="2" t="s">
        <v>72</v>
      </c>
      <c r="C152" s="5"/>
      <c r="D152" s="5"/>
      <c r="E152" s="5"/>
      <c r="F152" s="5"/>
    </row>
    <row r="153" spans="1:13" ht="17.100000000000001" customHeight="1" x14ac:dyDescent="0.25">
      <c r="A153" s="2" t="s">
        <v>73</v>
      </c>
    </row>
    <row r="155" spans="1:13" ht="17.100000000000001" customHeight="1" x14ac:dyDescent="0.25">
      <c r="A155" s="2" t="s">
        <v>74</v>
      </c>
      <c r="C155" s="5"/>
      <c r="D155" s="5"/>
      <c r="E155" s="5"/>
      <c r="F155" s="5"/>
    </row>
    <row r="156" spans="1:13" ht="17.100000000000001" customHeight="1" x14ac:dyDescent="0.25">
      <c r="A156" s="2" t="s">
        <v>73</v>
      </c>
    </row>
    <row r="158" spans="1:13" ht="17.100000000000001" customHeight="1" x14ac:dyDescent="0.25">
      <c r="A158" s="2" t="s">
        <v>75</v>
      </c>
      <c r="D158" s="55"/>
      <c r="E158" s="57"/>
      <c r="F158" s="20"/>
      <c r="G158" s="9"/>
      <c r="H158" s="9"/>
    </row>
    <row r="159" spans="1:13" ht="17.100000000000001" customHeight="1" x14ac:dyDescent="0.25">
      <c r="A159" s="2" t="s">
        <v>76</v>
      </c>
      <c r="D159" s="55">
        <v>1</v>
      </c>
      <c r="E159" s="57"/>
      <c r="F159" s="20"/>
      <c r="G159" s="9"/>
      <c r="H159" s="9"/>
    </row>
    <row r="162" spans="1:13" ht="17.100000000000001" customHeight="1" x14ac:dyDescent="0.25">
      <c r="A162" s="2" t="s">
        <v>77</v>
      </c>
      <c r="L162" s="28"/>
      <c r="M162" s="29"/>
    </row>
    <row r="163" spans="1:13" ht="17.100000000000001" customHeight="1" x14ac:dyDescent="0.25">
      <c r="A163" s="2" t="s">
        <v>78</v>
      </c>
      <c r="L163" s="28"/>
      <c r="M163" s="29"/>
    </row>
    <row r="164" spans="1:13" ht="17.100000000000001" customHeight="1" x14ac:dyDescent="0.25">
      <c r="A164" s="2" t="s">
        <v>34</v>
      </c>
      <c r="L164" s="28"/>
      <c r="M164" s="29"/>
    </row>
    <row r="165" spans="1:13" ht="17.100000000000001" customHeight="1" x14ac:dyDescent="0.25">
      <c r="A165" s="2" t="s">
        <v>79</v>
      </c>
      <c r="L165" s="28"/>
      <c r="M165" s="29"/>
    </row>
    <row r="166" spans="1:13" ht="17.100000000000001" customHeight="1" x14ac:dyDescent="0.25">
      <c r="A166" s="2" t="s">
        <v>80</v>
      </c>
      <c r="L166" s="28"/>
      <c r="M166" s="29"/>
    </row>
    <row r="167" spans="1:13" ht="17.100000000000001" customHeight="1" x14ac:dyDescent="0.25">
      <c r="A167" s="2" t="s">
        <v>81</v>
      </c>
      <c r="L167" s="28"/>
      <c r="M167" s="29"/>
    </row>
    <row r="168" spans="1:13" ht="17.100000000000001" customHeight="1" x14ac:dyDescent="0.25">
      <c r="A168" s="2" t="s">
        <v>82</v>
      </c>
    </row>
    <row r="169" spans="1:13" ht="17.100000000000001" customHeight="1" x14ac:dyDescent="0.25">
      <c r="B169" s="5"/>
      <c r="C169" s="5"/>
      <c r="D169" s="5"/>
      <c r="L169" s="28"/>
      <c r="M169" s="29"/>
    </row>
    <row r="170" spans="1:13" ht="17.100000000000001" customHeight="1" x14ac:dyDescent="0.25">
      <c r="B170" s="10"/>
      <c r="C170" s="10"/>
      <c r="D170" s="10"/>
      <c r="L170" s="30"/>
      <c r="M170" s="31"/>
    </row>
    <row r="171" spans="1:13" ht="17.100000000000001" customHeight="1" thickBot="1" x14ac:dyDescent="0.3">
      <c r="L171" s="21"/>
      <c r="M171" s="21"/>
    </row>
    <row r="172" spans="1:13" ht="17.100000000000001" customHeight="1" thickBot="1" x14ac:dyDescent="0.3">
      <c r="F172" s="2" t="s">
        <v>21</v>
      </c>
      <c r="L172" s="32">
        <f>SUM(L162:M167)+SUM(L169:M170)</f>
        <v>0</v>
      </c>
      <c r="M172" s="33"/>
    </row>
    <row r="173" spans="1:13" ht="17.100000000000001" customHeight="1" x14ac:dyDescent="0.25">
      <c r="L173" s="11"/>
      <c r="M173" s="11"/>
    </row>
    <row r="174" spans="1:13" ht="17.100000000000001" customHeight="1" x14ac:dyDescent="0.25">
      <c r="A174" s="2" t="s">
        <v>83</v>
      </c>
      <c r="L174" s="28"/>
      <c r="M174" s="29"/>
    </row>
    <row r="175" spans="1:13" ht="17.100000000000001" customHeight="1" x14ac:dyDescent="0.25">
      <c r="A175" s="2" t="s">
        <v>84</v>
      </c>
      <c r="L175" s="50"/>
      <c r="M175" s="51"/>
    </row>
    <row r="176" spans="1:13" ht="17.100000000000001" customHeight="1" thickBot="1" x14ac:dyDescent="0.3">
      <c r="L176" s="11"/>
      <c r="M176" s="11"/>
    </row>
    <row r="177" spans="1:13" ht="17.100000000000001" customHeight="1" thickBot="1" x14ac:dyDescent="0.3">
      <c r="A177" s="2" t="s">
        <v>85</v>
      </c>
      <c r="L177" s="32">
        <f>(L172*D158/D159)+L174+L175</f>
        <v>0</v>
      </c>
      <c r="M177" s="33"/>
    </row>
    <row r="178" spans="1:13" ht="17.100000000000001" customHeight="1" x14ac:dyDescent="0.25">
      <c r="I178" s="9"/>
      <c r="J178" s="9"/>
    </row>
    <row r="179" spans="1:13" ht="17.100000000000001" customHeight="1" x14ac:dyDescent="0.25">
      <c r="A179" s="19" t="s">
        <v>86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52" t="s">
        <v>9</v>
      </c>
      <c r="M179" s="53"/>
    </row>
    <row r="181" spans="1:13" ht="17.100000000000001" customHeight="1" x14ac:dyDescent="0.25">
      <c r="A181" s="2" t="s">
        <v>70</v>
      </c>
      <c r="C181" s="5"/>
      <c r="D181" s="5"/>
      <c r="E181" s="5"/>
      <c r="F181" s="5"/>
    </row>
    <row r="183" spans="1:13" ht="17.100000000000001" customHeight="1" x14ac:dyDescent="0.25">
      <c r="A183" s="2" t="s">
        <v>71</v>
      </c>
      <c r="C183" s="5"/>
      <c r="D183" s="5"/>
      <c r="E183" s="5"/>
      <c r="F183" s="5"/>
    </row>
    <row r="185" spans="1:13" ht="17.100000000000001" customHeight="1" x14ac:dyDescent="0.25">
      <c r="A185" s="2" t="s">
        <v>72</v>
      </c>
      <c r="C185" s="5"/>
      <c r="D185" s="5"/>
      <c r="E185" s="5"/>
      <c r="F185" s="5"/>
    </row>
    <row r="186" spans="1:13" ht="17.100000000000001" customHeight="1" x14ac:dyDescent="0.25">
      <c r="A186" s="2" t="s">
        <v>73</v>
      </c>
    </row>
    <row r="188" spans="1:13" ht="17.100000000000001" customHeight="1" x14ac:dyDescent="0.25">
      <c r="A188" s="2" t="s">
        <v>74</v>
      </c>
      <c r="C188" s="5"/>
      <c r="D188" s="5"/>
      <c r="E188" s="5"/>
      <c r="F188" s="5"/>
    </row>
    <row r="189" spans="1:13" ht="17.100000000000001" customHeight="1" x14ac:dyDescent="0.25">
      <c r="A189" s="2" t="s">
        <v>73</v>
      </c>
    </row>
    <row r="191" spans="1:13" ht="17.100000000000001" customHeight="1" x14ac:dyDescent="0.25">
      <c r="A191" s="2" t="s">
        <v>75</v>
      </c>
      <c r="D191" s="55"/>
      <c r="E191" s="56"/>
      <c r="F191" s="22"/>
      <c r="G191" s="9"/>
      <c r="H191" s="9"/>
    </row>
    <row r="192" spans="1:13" ht="17.100000000000001" customHeight="1" x14ac:dyDescent="0.25">
      <c r="A192" s="2" t="s">
        <v>76</v>
      </c>
      <c r="D192" s="55">
        <v>1</v>
      </c>
      <c r="E192" s="56"/>
      <c r="F192" s="22"/>
      <c r="G192" s="9"/>
      <c r="H192" s="9"/>
    </row>
    <row r="193" spans="1:13" ht="21" customHeight="1" x14ac:dyDescent="0.25"/>
    <row r="195" spans="1:13" ht="17.100000000000001" customHeight="1" x14ac:dyDescent="0.25">
      <c r="A195" s="2" t="s">
        <v>77</v>
      </c>
      <c r="L195" s="28"/>
      <c r="M195" s="29"/>
    </row>
    <row r="196" spans="1:13" ht="17.100000000000001" customHeight="1" x14ac:dyDescent="0.25">
      <c r="A196" s="2" t="s">
        <v>78</v>
      </c>
      <c r="L196" s="28"/>
      <c r="M196" s="29"/>
    </row>
    <row r="197" spans="1:13" ht="17.100000000000001" customHeight="1" x14ac:dyDescent="0.25">
      <c r="A197" s="2" t="s">
        <v>34</v>
      </c>
      <c r="L197" s="28"/>
      <c r="M197" s="29"/>
    </row>
    <row r="198" spans="1:13" ht="17.100000000000001" customHeight="1" x14ac:dyDescent="0.25">
      <c r="A198" s="2" t="s">
        <v>79</v>
      </c>
      <c r="L198" s="28"/>
      <c r="M198" s="29"/>
    </row>
    <row r="199" spans="1:13" ht="17.100000000000001" customHeight="1" x14ac:dyDescent="0.25">
      <c r="A199" s="2" t="s">
        <v>80</v>
      </c>
      <c r="L199" s="28"/>
      <c r="M199" s="29"/>
    </row>
    <row r="200" spans="1:13" ht="17.100000000000001" customHeight="1" x14ac:dyDescent="0.25">
      <c r="A200" s="2" t="s">
        <v>81</v>
      </c>
      <c r="L200" s="28"/>
      <c r="M200" s="29"/>
    </row>
    <row r="201" spans="1:13" ht="17.100000000000001" customHeight="1" x14ac:dyDescent="0.25">
      <c r="A201" s="2" t="s">
        <v>82</v>
      </c>
    </row>
    <row r="202" spans="1:13" ht="17.100000000000001" customHeight="1" x14ac:dyDescent="0.25">
      <c r="B202" s="5"/>
      <c r="C202" s="5"/>
      <c r="D202" s="5"/>
      <c r="L202" s="28"/>
      <c r="M202" s="29"/>
    </row>
    <row r="203" spans="1:13" ht="17.100000000000001" customHeight="1" x14ac:dyDescent="0.25">
      <c r="B203" s="10"/>
      <c r="C203" s="10"/>
      <c r="D203" s="10"/>
      <c r="L203" s="30"/>
      <c r="M203" s="31"/>
    </row>
    <row r="204" spans="1:13" ht="17.100000000000001" customHeight="1" thickBot="1" x14ac:dyDescent="0.3">
      <c r="L204" s="21"/>
      <c r="M204" s="21"/>
    </row>
    <row r="205" spans="1:13" ht="17.100000000000001" customHeight="1" thickBot="1" x14ac:dyDescent="0.3">
      <c r="F205" s="2" t="s">
        <v>21</v>
      </c>
      <c r="L205" s="32">
        <f>SUM(L195:M200)+SUM(L202:M203)</f>
        <v>0</v>
      </c>
      <c r="M205" s="33"/>
    </row>
    <row r="206" spans="1:13" ht="17.100000000000001" customHeight="1" x14ac:dyDescent="0.25">
      <c r="L206" s="11"/>
      <c r="M206" s="11"/>
    </row>
    <row r="207" spans="1:13" ht="17.100000000000001" customHeight="1" x14ac:dyDescent="0.25">
      <c r="A207" s="2" t="s">
        <v>83</v>
      </c>
      <c r="L207" s="28"/>
      <c r="M207" s="29"/>
    </row>
    <row r="208" spans="1:13" ht="17.100000000000001" customHeight="1" x14ac:dyDescent="0.25">
      <c r="A208" s="2" t="s">
        <v>84</v>
      </c>
      <c r="L208" s="50"/>
      <c r="M208" s="51"/>
    </row>
    <row r="209" spans="1:13" ht="17.100000000000001" customHeight="1" thickBot="1" x14ac:dyDescent="0.3">
      <c r="L209" s="11"/>
      <c r="M209" s="11"/>
    </row>
    <row r="210" spans="1:13" ht="17.100000000000001" customHeight="1" thickBot="1" x14ac:dyDescent="0.3">
      <c r="A210" s="2" t="s">
        <v>85</v>
      </c>
      <c r="L210" s="32">
        <f>(L205*D191/D192)+L207+L208</f>
        <v>0</v>
      </c>
      <c r="M210" s="33"/>
    </row>
    <row r="211" spans="1:13" ht="17.100000000000001" customHeight="1" x14ac:dyDescent="0.25">
      <c r="L211" s="11"/>
      <c r="M211" s="11"/>
    </row>
    <row r="212" spans="1:13" ht="17.100000000000001" customHeight="1" x14ac:dyDescent="0.25">
      <c r="A212" s="6" t="s">
        <v>87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40" t="s">
        <v>9</v>
      </c>
      <c r="M212" s="40"/>
    </row>
    <row r="213" spans="1:13" ht="17.100000000000001" customHeight="1" x14ac:dyDescent="0.25">
      <c r="A213" s="2" t="s">
        <v>88</v>
      </c>
    </row>
    <row r="214" spans="1:13" ht="17.100000000000001" customHeight="1" x14ac:dyDescent="0.25">
      <c r="A214" s="2" t="s">
        <v>89</v>
      </c>
    </row>
    <row r="215" spans="1:13" ht="17.100000000000001" customHeight="1" x14ac:dyDescent="0.25">
      <c r="A215" s="2" t="s">
        <v>90</v>
      </c>
    </row>
    <row r="217" spans="1:13" ht="17.100000000000001" customHeight="1" x14ac:dyDescent="0.25">
      <c r="A217" s="2" t="s">
        <v>91</v>
      </c>
      <c r="E217" s="58"/>
      <c r="F217" s="58"/>
      <c r="G217" s="9"/>
      <c r="H217" s="9"/>
    </row>
    <row r="218" spans="1:13" ht="17.100000000000001" customHeight="1" x14ac:dyDescent="0.25">
      <c r="A218" s="2" t="s">
        <v>92</v>
      </c>
      <c r="E218" s="55">
        <v>1</v>
      </c>
      <c r="F218" s="56"/>
      <c r="G218" s="9"/>
      <c r="H218" s="9"/>
    </row>
    <row r="220" spans="1:13" ht="17.100000000000001" customHeight="1" x14ac:dyDescent="0.25">
      <c r="A220" s="2" t="s">
        <v>93</v>
      </c>
      <c r="L220" s="28"/>
      <c r="M220" s="29"/>
    </row>
    <row r="221" spans="1:13" ht="17.100000000000001" customHeight="1" x14ac:dyDescent="0.25">
      <c r="A221" s="2" t="s">
        <v>94</v>
      </c>
      <c r="L221" s="28"/>
      <c r="M221" s="29"/>
    </row>
    <row r="222" spans="1:13" ht="17.100000000000001" customHeight="1" x14ac:dyDescent="0.25">
      <c r="A222" s="2" t="s">
        <v>34</v>
      </c>
      <c r="L222" s="28"/>
      <c r="M222" s="29"/>
    </row>
    <row r="223" spans="1:13" ht="17.100000000000001" customHeight="1" x14ac:dyDescent="0.25">
      <c r="A223" s="2" t="s">
        <v>95</v>
      </c>
      <c r="L223" s="28"/>
      <c r="M223" s="29"/>
    </row>
    <row r="224" spans="1:13" ht="17.100000000000001" customHeight="1" x14ac:dyDescent="0.25">
      <c r="A224" s="2" t="s">
        <v>96</v>
      </c>
      <c r="L224" s="28"/>
      <c r="M224" s="29"/>
    </row>
    <row r="225" spans="1:13" ht="17.100000000000001" customHeight="1" x14ac:dyDescent="0.25">
      <c r="A225" s="2" t="s">
        <v>97</v>
      </c>
      <c r="L225" s="28"/>
      <c r="M225" s="29"/>
    </row>
    <row r="226" spans="1:13" ht="17.100000000000001" customHeight="1" x14ac:dyDescent="0.25">
      <c r="A226" s="2" t="s">
        <v>98</v>
      </c>
      <c r="L226" s="28"/>
      <c r="M226" s="29"/>
    </row>
    <row r="227" spans="1:13" ht="16.5" hidden="1" customHeight="1" x14ac:dyDescent="0.25">
      <c r="A227" s="2" t="s">
        <v>64</v>
      </c>
      <c r="L227" s="23"/>
      <c r="M227" s="23"/>
    </row>
    <row r="228" spans="1:13" ht="16.5" hidden="1" customHeight="1" x14ac:dyDescent="0.25">
      <c r="L228" s="28"/>
      <c r="M228" s="29"/>
    </row>
    <row r="229" spans="1:13" ht="17.100000000000001" customHeight="1" x14ac:dyDescent="0.25">
      <c r="B229" s="27"/>
      <c r="C229" s="27"/>
      <c r="D229" s="27"/>
      <c r="L229" s="28"/>
      <c r="M229" s="29"/>
    </row>
    <row r="230" spans="1:13" ht="17.100000000000001" customHeight="1" x14ac:dyDescent="0.25">
      <c r="B230" s="5"/>
      <c r="C230" s="5"/>
      <c r="D230" s="5"/>
      <c r="L230" s="28"/>
      <c r="M230" s="29"/>
    </row>
    <row r="231" spans="1:13" ht="17.100000000000001" customHeight="1" thickBot="1" x14ac:dyDescent="0.3">
      <c r="B231" s="10"/>
      <c r="C231" s="10"/>
      <c r="D231" s="10"/>
      <c r="L231" s="30"/>
      <c r="M231" s="31"/>
    </row>
    <row r="232" spans="1:13" ht="17.100000000000001" customHeight="1" thickBot="1" x14ac:dyDescent="0.3">
      <c r="J232" s="2" t="s">
        <v>21</v>
      </c>
      <c r="L232" s="32">
        <f>SUM(L220:M226)+SUM(L228:M231)</f>
        <v>0</v>
      </c>
      <c r="M232" s="33"/>
    </row>
    <row r="233" spans="1:13" ht="17.100000000000001" customHeight="1" thickBot="1" x14ac:dyDescent="0.3">
      <c r="I233" s="11"/>
      <c r="J233" s="11"/>
    </row>
    <row r="234" spans="1:13" ht="17.100000000000001" customHeight="1" thickBot="1" x14ac:dyDescent="0.3">
      <c r="A234" s="2" t="s">
        <v>99</v>
      </c>
      <c r="L234" s="45">
        <f>L232*E217/E218</f>
        <v>0</v>
      </c>
      <c r="M234" s="46"/>
    </row>
    <row r="236" spans="1:13" ht="17.100000000000001" customHeight="1" x14ac:dyDescent="0.25">
      <c r="A236" s="2" t="s">
        <v>100</v>
      </c>
    </row>
    <row r="237" spans="1:13" ht="17.100000000000001" customHeight="1" x14ac:dyDescent="0.25">
      <c r="A237" s="2" t="s">
        <v>101</v>
      </c>
    </row>
    <row r="238" spans="1:13" ht="17.100000000000001" customHeight="1" x14ac:dyDescent="0.25">
      <c r="A238" s="2" t="s">
        <v>102</v>
      </c>
    </row>
    <row r="241" spans="1:13" ht="17.100000000000001" customHeight="1" x14ac:dyDescent="0.25">
      <c r="A241" s="6" t="s">
        <v>103</v>
      </c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1:13" ht="17.100000000000001" customHeight="1" x14ac:dyDescent="0.25">
      <c r="A242" s="1" t="s">
        <v>104</v>
      </c>
    </row>
    <row r="244" spans="1:13" ht="17.100000000000001" customHeight="1" x14ac:dyDescent="0.25">
      <c r="L244" s="47" t="s">
        <v>9</v>
      </c>
      <c r="M244" s="48"/>
    </row>
    <row r="245" spans="1:13" ht="17.100000000000001" customHeight="1" x14ac:dyDescent="0.25">
      <c r="A245" s="2" t="s">
        <v>105</v>
      </c>
      <c r="J245" s="2" t="s">
        <v>106</v>
      </c>
      <c r="L245" s="28"/>
      <c r="M245" s="29"/>
    </row>
    <row r="246" spans="1:13" ht="17.100000000000001" customHeight="1" x14ac:dyDescent="0.25">
      <c r="A246" s="2" t="s">
        <v>107</v>
      </c>
      <c r="J246" s="2" t="s">
        <v>106</v>
      </c>
      <c r="L246" s="28"/>
      <c r="M246" s="29"/>
    </row>
    <row r="247" spans="1:13" ht="17.100000000000001" customHeight="1" x14ac:dyDescent="0.25">
      <c r="A247" s="2" t="s">
        <v>108</v>
      </c>
      <c r="J247" s="2" t="s">
        <v>109</v>
      </c>
      <c r="L247" s="28"/>
      <c r="M247" s="29"/>
    </row>
    <row r="248" spans="1:13" ht="17.100000000000001" customHeight="1" x14ac:dyDescent="0.25">
      <c r="A248" s="2" t="s">
        <v>110</v>
      </c>
      <c r="J248" s="2" t="s">
        <v>109</v>
      </c>
      <c r="L248" s="28"/>
      <c r="M248" s="29"/>
    </row>
    <row r="249" spans="1:13" ht="17.100000000000001" customHeight="1" x14ac:dyDescent="0.25">
      <c r="A249" s="2" t="s">
        <v>111</v>
      </c>
      <c r="J249" s="2" t="s">
        <v>112</v>
      </c>
      <c r="L249" s="28"/>
      <c r="M249" s="29"/>
    </row>
    <row r="250" spans="1:13" ht="17.100000000000001" customHeight="1" x14ac:dyDescent="0.25">
      <c r="A250" s="2" t="s">
        <v>113</v>
      </c>
    </row>
    <row r="251" spans="1:13" ht="17.100000000000001" customHeight="1" x14ac:dyDescent="0.25">
      <c r="B251" s="5"/>
      <c r="C251" s="5"/>
      <c r="D251" s="5"/>
      <c r="L251" s="28"/>
      <c r="M251" s="29"/>
    </row>
    <row r="252" spans="1:13" ht="17.100000000000001" customHeight="1" x14ac:dyDescent="0.25">
      <c r="B252" s="10"/>
      <c r="C252" s="10"/>
      <c r="D252" s="10"/>
      <c r="L252" s="28"/>
      <c r="M252" s="29"/>
    </row>
    <row r="253" spans="1:13" ht="17.100000000000001" customHeight="1" x14ac:dyDescent="0.25">
      <c r="B253" s="10"/>
      <c r="C253" s="10"/>
      <c r="D253" s="10"/>
      <c r="L253" s="28"/>
      <c r="M253" s="29"/>
    </row>
    <row r="254" spans="1:13" ht="17.100000000000001" customHeight="1" x14ac:dyDescent="0.25">
      <c r="B254" s="10"/>
      <c r="C254" s="10"/>
      <c r="D254" s="10"/>
      <c r="L254" s="28"/>
      <c r="M254" s="29"/>
    </row>
    <row r="255" spans="1:13" ht="17.100000000000001" customHeight="1" x14ac:dyDescent="0.25">
      <c r="B255" s="10"/>
      <c r="C255" s="10"/>
      <c r="D255" s="10"/>
      <c r="L255" s="28"/>
      <c r="M255" s="29"/>
    </row>
    <row r="257" spans="1:1" ht="17.100000000000001" customHeight="1" x14ac:dyDescent="0.25">
      <c r="A257" s="2" t="s">
        <v>114</v>
      </c>
    </row>
  </sheetData>
  <mergeCells count="145">
    <mergeCell ref="L230:M230"/>
    <mergeCell ref="I104:J104"/>
    <mergeCell ref="I98:J98"/>
    <mergeCell ref="I95:J95"/>
    <mergeCell ref="L232:M232"/>
    <mergeCell ref="I120:J120"/>
    <mergeCell ref="I122:J122"/>
    <mergeCell ref="L106:M106"/>
    <mergeCell ref="L108:M108"/>
    <mergeCell ref="I100:J100"/>
    <mergeCell ref="L112:M112"/>
    <mergeCell ref="L117:M117"/>
    <mergeCell ref="L122:M122"/>
    <mergeCell ref="I83:J83"/>
    <mergeCell ref="I90:J90"/>
    <mergeCell ref="I92:J92"/>
    <mergeCell ref="L88:M88"/>
    <mergeCell ref="L90:M90"/>
    <mergeCell ref="I87:J87"/>
    <mergeCell ref="L95:M95"/>
    <mergeCell ref="L100:M100"/>
    <mergeCell ref="D191:E191"/>
    <mergeCell ref="D192:E192"/>
    <mergeCell ref="D158:E158"/>
    <mergeCell ref="D159:E159"/>
    <mergeCell ref="E217:F217"/>
    <mergeCell ref="E218:F218"/>
    <mergeCell ref="L72:M72"/>
    <mergeCell ref="I84:J84"/>
    <mergeCell ref="I85:J85"/>
    <mergeCell ref="I86:J86"/>
    <mergeCell ref="I99:J99"/>
    <mergeCell ref="L129:M129"/>
    <mergeCell ref="L130:M130"/>
    <mergeCell ref="L131:M131"/>
    <mergeCell ref="I115:J115"/>
    <mergeCell ref="I79:J79"/>
    <mergeCell ref="I116:J116"/>
    <mergeCell ref="L174:M174"/>
    <mergeCell ref="L175:M175"/>
    <mergeCell ref="L208:M208"/>
    <mergeCell ref="L133:M133"/>
    <mergeCell ref="L104:M104"/>
    <mergeCell ref="I94:J94"/>
    <mergeCell ref="I103:J103"/>
    <mergeCell ref="A15:M15"/>
    <mergeCell ref="L229:M229"/>
    <mergeCell ref="L220:M220"/>
    <mergeCell ref="L221:M221"/>
    <mergeCell ref="L222:M222"/>
    <mergeCell ref="L223:M223"/>
    <mergeCell ref="L197:M197"/>
    <mergeCell ref="L198:M198"/>
    <mergeCell ref="L199:M199"/>
    <mergeCell ref="L138:M138"/>
    <mergeCell ref="L136:M136"/>
    <mergeCell ref="L163:M163"/>
    <mergeCell ref="L140:M140"/>
    <mergeCell ref="L146:M146"/>
    <mergeCell ref="L179:M179"/>
    <mergeCell ref="L29:M29"/>
    <mergeCell ref="L69:M69"/>
    <mergeCell ref="L64:M64"/>
    <mergeCell ref="I72:J72"/>
    <mergeCell ref="L79:M79"/>
    <mergeCell ref="L81:M81"/>
    <mergeCell ref="I78:J78"/>
    <mergeCell ref="L37:M37"/>
    <mergeCell ref="I68:J68"/>
    <mergeCell ref="L234:M234"/>
    <mergeCell ref="L202:M202"/>
    <mergeCell ref="L203:M203"/>
    <mergeCell ref="L205:M205"/>
    <mergeCell ref="L210:M210"/>
    <mergeCell ref="L200:M200"/>
    <mergeCell ref="L207:M207"/>
    <mergeCell ref="L255:M255"/>
    <mergeCell ref="L248:M248"/>
    <mergeCell ref="L244:M244"/>
    <mergeCell ref="L252:M252"/>
    <mergeCell ref="L251:M251"/>
    <mergeCell ref="L253:M253"/>
    <mergeCell ref="L249:M249"/>
    <mergeCell ref="L246:M246"/>
    <mergeCell ref="L245:M245"/>
    <mergeCell ref="L254:M254"/>
    <mergeCell ref="L231:M231"/>
    <mergeCell ref="L212:M212"/>
    <mergeCell ref="L224:M224"/>
    <mergeCell ref="L225:M225"/>
    <mergeCell ref="L226:M226"/>
    <mergeCell ref="L228:M228"/>
    <mergeCell ref="L247:M247"/>
    <mergeCell ref="L36:M36"/>
    <mergeCell ref="L38:M38"/>
    <mergeCell ref="L39:M39"/>
    <mergeCell ref="I64:J64"/>
    <mergeCell ref="I71:J71"/>
    <mergeCell ref="L74:M74"/>
    <mergeCell ref="L44:M44"/>
    <mergeCell ref="I69:J69"/>
    <mergeCell ref="I77:J77"/>
    <mergeCell ref="I67:J67"/>
    <mergeCell ref="L54:M54"/>
    <mergeCell ref="L56:M56"/>
    <mergeCell ref="L58:M58"/>
    <mergeCell ref="L41:M41"/>
    <mergeCell ref="L42:M42"/>
    <mergeCell ref="L34:M34"/>
    <mergeCell ref="L35:M35"/>
    <mergeCell ref="I66:J66"/>
    <mergeCell ref="J35:K35"/>
    <mergeCell ref="L40:M40"/>
    <mergeCell ref="I93:J93"/>
    <mergeCell ref="I88:J88"/>
    <mergeCell ref="L125:M125"/>
    <mergeCell ref="L195:M195"/>
    <mergeCell ref="I117:J117"/>
    <mergeCell ref="I119:J119"/>
    <mergeCell ref="I125:J125"/>
    <mergeCell ref="I127:J127"/>
    <mergeCell ref="I121:J121"/>
    <mergeCell ref="I111:J111"/>
    <mergeCell ref="I112:J112"/>
    <mergeCell ref="L60:M60"/>
    <mergeCell ref="L62:M62"/>
    <mergeCell ref="I48:J48"/>
    <mergeCell ref="L48:M48"/>
    <mergeCell ref="L50:M50"/>
    <mergeCell ref="L51:M51"/>
    <mergeCell ref="L52:M52"/>
    <mergeCell ref="L53:M53"/>
    <mergeCell ref="L196:M196"/>
    <mergeCell ref="L170:M170"/>
    <mergeCell ref="L172:M172"/>
    <mergeCell ref="L177:M177"/>
    <mergeCell ref="L167:M167"/>
    <mergeCell ref="L162:M162"/>
    <mergeCell ref="L132:M132"/>
    <mergeCell ref="L169:M169"/>
    <mergeCell ref="L164:M164"/>
    <mergeCell ref="L165:M165"/>
    <mergeCell ref="L166:M166"/>
    <mergeCell ref="L134:M134"/>
    <mergeCell ref="L135:M13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scale="63" fitToHeight="0" orientation="portrait" verticalDpi="300" r:id="rId1"/>
  <headerFooter differentFirst="1">
    <oddHeader>&amp;L&amp;11&amp;P | &amp;F</oddHeader>
    <oddFooter>&amp;L&amp;"System Font,Regular"&amp;K000000&amp;G</oddFooter>
    <firstHeader>&amp;L&amp;G</firstHeader>
  </headerFooter>
  <rowBreaks count="4" manualBreakCount="4">
    <brk id="45" max="12" man="1"/>
    <brk id="109" max="12" man="1"/>
    <brk id="141" max="12" man="1"/>
    <brk id="239" max="12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D8107C37C9840A024C2AB9B9A922F" ma:contentTypeVersion="8" ma:contentTypeDescription="Create a new document." ma:contentTypeScope="" ma:versionID="772857876de1167ca2f8591e42497671">
  <xsd:schema xmlns:xsd="http://www.w3.org/2001/XMLSchema" xmlns:xs="http://www.w3.org/2001/XMLSchema" xmlns:p="http://schemas.microsoft.com/office/2006/metadata/properties" xmlns:ns2="306dcd17-4856-4795-a398-dd004e36076d" targetNamespace="http://schemas.microsoft.com/office/2006/metadata/properties" ma:root="true" ma:fieldsID="709720cf2415b53ebdfe7f75b682f0c5" ns2:_="">
    <xsd:import namespace="306dcd17-4856-4795-a398-dd004e3607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dcd17-4856-4795-a398-dd004e3607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FC2BC-8B65-4BC9-AE07-F44C85BD40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457D0C-E834-45CF-B81B-9CF33F24F1E9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06dcd17-4856-4795-a398-dd004e36076d"/>
  </ds:schemaRefs>
</ds:datastoreItem>
</file>

<file path=customXml/itemProps3.xml><?xml version="1.0" encoding="utf-8"?>
<ds:datastoreItem xmlns:ds="http://schemas.openxmlformats.org/officeDocument/2006/customXml" ds:itemID="{445B0FDE-3878-4C44-A615-00299D9E4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dcd17-4856-4795-a398-dd004e3607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T2125 Schedule</vt:lpstr>
      <vt:lpstr>'T2125 Schedule'!Print_Area</vt:lpstr>
    </vt:vector>
  </TitlesOfParts>
  <Manager/>
  <Company>GGFL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Ho-Faloon</dc:creator>
  <cp:keywords/>
  <dc:description/>
  <cp:lastModifiedBy>Meghan Willison-O'Connor</cp:lastModifiedBy>
  <cp:revision/>
  <dcterms:created xsi:type="dcterms:W3CDTF">2009-02-24T19:01:10Z</dcterms:created>
  <dcterms:modified xsi:type="dcterms:W3CDTF">2026-02-11T22:32:53Z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0x010100D25D8107C37C9840A024C2AB9B9A922F</vt:lpwstr>
  </property>
  <property fmtid="{D5CDD505-2E9C-101B-9397-08002B2CF9AE}" pid="3" name="Order">
    <vt:r8>413600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